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46" i="1" l="1"/>
  <c r="F22" i="1"/>
  <c r="F42" i="1"/>
  <c r="F38" i="1"/>
  <c r="F44" i="1"/>
  <c r="F45" i="1"/>
  <c r="F43" i="1"/>
  <c r="F40" i="1"/>
  <c r="F30" i="1"/>
  <c r="F41" i="1"/>
  <c r="F39" i="1"/>
  <c r="F37" i="1"/>
  <c r="F35" i="1"/>
  <c r="F34" i="1"/>
  <c r="F33" i="1"/>
  <c r="F32" i="1"/>
  <c r="F31" i="1"/>
  <c r="F29" i="1"/>
  <c r="F28" i="1"/>
  <c r="F27" i="1"/>
  <c r="F26" i="1"/>
  <c r="F25" i="1"/>
  <c r="F24" i="1"/>
  <c r="F23" i="1"/>
  <c r="F21" i="1"/>
  <c r="F20" i="1"/>
  <c r="F17" i="1"/>
  <c r="F16" i="1"/>
  <c r="F15" i="1"/>
  <c r="F14" i="1"/>
  <c r="F13" i="1"/>
  <c r="F12" i="1"/>
  <c r="F11" i="1"/>
  <c r="F47" i="1"/>
</calcChain>
</file>

<file path=xl/sharedStrings.xml><?xml version="1.0" encoding="utf-8"?>
<sst xmlns="http://schemas.openxmlformats.org/spreadsheetml/2006/main" count="115" uniqueCount="114">
  <si>
    <t>§ regul.</t>
  </si>
  <si>
    <t>Wyszczególnienie</t>
  </si>
  <si>
    <t>Pkt.</t>
  </si>
  <si>
    <t>Ilość</t>
  </si>
  <si>
    <t>Suma</t>
  </si>
  <si>
    <t>6.d</t>
  </si>
  <si>
    <t>6.e</t>
  </si>
  <si>
    <t>6.f</t>
  </si>
  <si>
    <t>6.h</t>
  </si>
  <si>
    <t>6.j</t>
  </si>
  <si>
    <t>6.k</t>
  </si>
  <si>
    <t>6.l</t>
  </si>
  <si>
    <t>6.ł</t>
  </si>
  <si>
    <t>6.n</t>
  </si>
  <si>
    <t>6.p</t>
  </si>
  <si>
    <t>6.r</t>
  </si>
  <si>
    <t>6.s</t>
  </si>
  <si>
    <t>7.a</t>
  </si>
  <si>
    <t>Dyplom KTM ZG PTTK</t>
  </si>
  <si>
    <t>7.f</t>
  </si>
  <si>
    <t>Dyplom Oddziału PTTK</t>
  </si>
  <si>
    <t>7.g</t>
  </si>
  <si>
    <t>Dyplom ZG PTTK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</si>
  <si>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</si>
  <si>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</si>
  <si>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zdobycie odznaki MOT w stopniu małym brązowym</t>
  </si>
  <si>
    <t>zdobycie odznaki MOT w stopniu małym srebrnym</t>
  </si>
  <si>
    <t>zdobycie odznaki MOT w stopniu małym złotym</t>
  </si>
  <si>
    <t>zdobycie odznaki MOT w stopniu dużym srebrnym</t>
  </si>
  <si>
    <t>zdobycie odznaki MOT w stopniu Złotym za Wytrwałość</t>
  </si>
  <si>
    <t>zdobycie odznaki krajoznawczej jednostopniowej</t>
  </si>
  <si>
    <t>zdobycie odznaki krajoznawczej w stopniu popularnym</t>
  </si>
  <si>
    <t>zdobycie odznaki krajoznawczej w stopniu brązowym</t>
  </si>
  <si>
    <t>zdobycie odznaki krajoznawczej w stopniu złotym</t>
  </si>
  <si>
    <t>zdobycie Regionalnej Odznaki Krajoznawczej w st. Brązowym</t>
  </si>
  <si>
    <t>zdobycie Regionalnej Odznaki Krajoznawczej w st. Srebrnym</t>
  </si>
  <si>
    <t>zdobycie Odznaki Krajoznawczej Polski w st. Brązowym</t>
  </si>
  <si>
    <t>7.n</t>
  </si>
  <si>
    <t>odznaczenie państwowe lub resortowe nadane na wniosek jednostki organizacyjnej PTTK</t>
  </si>
  <si>
    <t>9.1.a</t>
  </si>
  <si>
    <t>9.1.b</t>
  </si>
  <si>
    <t>9.1.c</t>
  </si>
  <si>
    <t>9.1.f</t>
  </si>
  <si>
    <t>organizacja imprezy motorowej klubowej/oddziałowej 1-dniowej</t>
  </si>
  <si>
    <t>organizacja imprezy motorowej klubowej/oddziałowej 2 i wielodniowej</t>
  </si>
  <si>
    <t>organizacja imprezy motorowej regionalnej 1-dniowej</t>
  </si>
  <si>
    <t>organizacja imprezy motorowej ogólnopolskiej 2- i wielodniowej</t>
  </si>
  <si>
    <t>9.2.a</t>
  </si>
  <si>
    <t>9.2.e</t>
  </si>
  <si>
    <t>9.2.f</t>
  </si>
  <si>
    <t>9.2.h</t>
  </si>
  <si>
    <t>10.c</t>
  </si>
  <si>
    <t>11.b</t>
  </si>
  <si>
    <t>11.c</t>
  </si>
  <si>
    <t>11.e</t>
  </si>
  <si>
    <t>11.f</t>
  </si>
  <si>
    <t>11.g</t>
  </si>
  <si>
    <t>11.h</t>
  </si>
  <si>
    <t xml:space="preserve">udział w imprezie klubowej/oddziałowej 1-dniowej </t>
  </si>
  <si>
    <t>udział w imprezie ogólnopolskiej  1-dniowej</t>
  </si>
  <si>
    <t>udział w imprezie ogólnopolskiej 2 i wielodniowej</t>
  </si>
  <si>
    <t>udział w imprezie centralnej 2 i wielodniowej</t>
  </si>
  <si>
    <t>zdobycie innych uprawnień kadry programowej PTTK</t>
  </si>
  <si>
    <t>prowadzenie klubowej strony (pod strony) internetowej</t>
  </si>
  <si>
    <t>za każdego nowo pozyskanego członka koła/klubu</t>
  </si>
  <si>
    <t>przekazanie w wersji elektronicznej Regulaminu imprezy</t>
  </si>
  <si>
    <t>przekazania w wersji elektronicznej sprawozdania z imprezy</t>
  </si>
  <si>
    <t>przekazanie w wersji elektronicznej karty współzawodnictwa (Excel)</t>
  </si>
  <si>
    <t>za obchodzone jubileusze w klubie</t>
  </si>
  <si>
    <t xml:space="preserve">            Załącznik nr 3a</t>
  </si>
  <si>
    <t xml:space="preserve">    Za okres od 1 stycznia do 31 grudnia  2016   roku.</t>
  </si>
  <si>
    <t>ow pttk kraków KTM KRAK</t>
  </si>
  <si>
    <t>Krak</t>
  </si>
  <si>
    <t>Wołek J 1/16 Czyhak M 7/16 Machaczka A 8/16 Duchnik J 9/16 Zadrożny T 10/16 Zadrożny P 11/16 Jurkowski S 12/16</t>
  </si>
  <si>
    <t>Ponidzie 14/16 - 17 osób</t>
  </si>
  <si>
    <t>Ponidzie 14/16 Zlot Bema 15/16</t>
  </si>
  <si>
    <t xml:space="preserve">57/16 DKM Snopkowski R,K </t>
  </si>
  <si>
    <t>1/16 Popiel J,L,Wołek J,Czyhak M.</t>
  </si>
  <si>
    <t>Zlot Bem 15/16 -80 osób</t>
  </si>
  <si>
    <t>Krajoznawcza Odznaka Jubileuszowa Popiel J6/16 Kapusta J2/16,Marchwicki A 3/16 Wójcik Cz 4/16 Kurek J 5/16</t>
  </si>
  <si>
    <t xml:space="preserve"> Szlak Arch.Drew. 1/16  Hrabia R </t>
  </si>
  <si>
    <t xml:space="preserve"> Śladami Bema 3/16 Hrabia R Szlak Arch.Drew. 1/16 Hrabia R</t>
  </si>
  <si>
    <t>zdobycie odznaki MOT w stopniu popularnym</t>
  </si>
  <si>
    <t>Hrabia R ,Biskup S,Wiłkosz-Biskup M</t>
  </si>
  <si>
    <t>Hrabia R 4/16 Zadrożny T 5/16</t>
  </si>
  <si>
    <t>Kapusta J 15/XIX/16</t>
  </si>
  <si>
    <t>Zadrożny T 4/180/16 Snopkowski R 5/181/16</t>
  </si>
  <si>
    <t>SUMA PUNKTÓW</t>
  </si>
  <si>
    <t xml:space="preserve">Zadrożny  T 1/01/16VI/3 </t>
  </si>
  <si>
    <t xml:space="preserve"> Kapusta J IKP 649/P/16</t>
  </si>
  <si>
    <t>21/16 Nocny Święt.Popiel  J i L   58/16 Pust.Błęd.Hrabia R 60/16 Jurajski Maślak Hrabia R,Zadrożny T,Snopkowski R i K</t>
  </si>
  <si>
    <t>I wojna świat.16/16 -16 osób</t>
  </si>
  <si>
    <t>Bem 15/16 Ponidzie 14/16 I Wojna świat.16/16</t>
  </si>
  <si>
    <t>Kurek J 1/16 Zadrożny P3/16,Hrabia R5/16.</t>
  </si>
  <si>
    <t>Hrabia R 13/01/16/ VI3 Wójcik Cz.14/02/16 /Vi3</t>
  </si>
  <si>
    <t>Hrabia R12/01/16/VI/3 Wójcik Cz.13/02/16/VI3</t>
  </si>
  <si>
    <t xml:space="preserve">Hrabia R 19/01/16/ VI3 Kurek J.20/02/16 VI3 </t>
  </si>
  <si>
    <t>Zadrożny T 580/16 , Jurkowski S.579/16</t>
  </si>
  <si>
    <t>Kłaniecki S 7432/16</t>
  </si>
  <si>
    <t>Wołek J 1/16/ Czyhak M 2/16 Zadrożny T3/16 Zadrożny P 4/16 Machaczka A5/16 Hrabia R7/16 Duchnik J.8/16</t>
  </si>
  <si>
    <t>Wołek J 151/16</t>
  </si>
  <si>
    <t xml:space="preserve">Rozpoczęcie sezonu 13/16 - 16 osób Zakończ.sezonu17/16-24 osoby </t>
  </si>
  <si>
    <t xml:space="preserve">                                                   Imienny wykaz</t>
  </si>
  <si>
    <t>6n</t>
  </si>
  <si>
    <t>zdobycie odznaki krajoznawczej w stopniu srebrnym</t>
  </si>
  <si>
    <t>DKM 61/16 -1 osoba Hrabia R DKM 166/16 - 1 osoba - Hrabia R</t>
  </si>
  <si>
    <t xml:space="preserve"> DKTM55/16-  8 osób Marchwicki A.Jurkowski S,M, W Zadrożny T,KonopkaE,M Hrabia R</t>
  </si>
  <si>
    <t>Jurkowska M 13/16 Snopkowska K16/16 Hrabia R 20/16 Biskup S22/16</t>
  </si>
  <si>
    <t>KTM PTTK "…KRAK…"</t>
  </si>
  <si>
    <t>Wykonał J.Kapusta,J.Popiel</t>
  </si>
  <si>
    <t>Prezes KTM "KRAK"   / - / A.Marchicki</t>
  </si>
  <si>
    <t>SzlakArch.Drew.  Kapusta J 1/16; ŻOTEKA Popiel J.ZOT 13/16 Popiel L ZOT 12/16</t>
  </si>
  <si>
    <t xml:space="preserve">Dąbrowasa Odzn.Krajozn. 25/DG/16 Hrabia R </t>
  </si>
  <si>
    <t>Popiel J.9497/16 Honorowa Odznaka MSWiA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</si>
</sst>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7" fillId="23" borderId="9" applyNumberFormat="0" applyAlignment="0" applyProtection="0"/>
    <xf numFmtId="0" fontId="17" fillId="3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/>
    <xf numFmtId="0" fontId="18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left" indent="4"/>
    </xf>
    <xf numFmtId="0" fontId="25" fillId="0" borderId="0" xfId="0" applyFont="1"/>
    <xf numFmtId="0" fontId="23" fillId="0" borderId="0" xfId="0" applyFont="1"/>
    <xf numFmtId="0" fontId="26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21" fillId="0" borderId="11" xfId="0" applyFont="1" applyBorder="1" applyAlignment="1">
      <alignment horizontal="left" vertical="top"/>
    </xf>
    <xf numFmtId="0" fontId="21" fillId="0" borderId="10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19" fillId="0" borderId="0" xfId="0" applyFont="1"/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2" zoomScale="120" zoomScaleNormal="120" workbookViewId="0">
      <selection activeCell="G47" sqref="G47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72" style="17" customWidth="1"/>
    <col min="8" max="8" width="8.5703125" customWidth="1"/>
    <col min="9" max="10" width="0" hidden="1" customWidth="1"/>
  </cols>
  <sheetData>
    <row r="1" spans="1:11" hidden="1"/>
    <row r="2" spans="1:11" ht="15" customHeight="1">
      <c r="D2" s="12" t="s">
        <v>69</v>
      </c>
    </row>
    <row r="3" spans="1:11" ht="9" customHeight="1">
      <c r="D3" s="12"/>
    </row>
    <row r="4" spans="1:11" ht="15" customHeight="1">
      <c r="B4" s="10" t="s">
        <v>24</v>
      </c>
      <c r="C4" s="10"/>
    </row>
    <row r="5" spans="1:11" ht="7.5" customHeight="1">
      <c r="B5" s="10"/>
      <c r="C5" s="10"/>
    </row>
    <row r="6" spans="1:11" ht="15" customHeight="1">
      <c r="B6" s="11" t="s">
        <v>23</v>
      </c>
    </row>
    <row r="7" spans="1:11" ht="17.25" customHeight="1">
      <c r="B7" s="8" t="s">
        <v>108</v>
      </c>
    </row>
    <row r="8" spans="1:11" ht="16.5" customHeight="1">
      <c r="B8" s="9" t="s">
        <v>70</v>
      </c>
      <c r="C8" s="1"/>
      <c r="D8" s="2"/>
      <c r="E8" s="2"/>
      <c r="F8" s="2"/>
      <c r="G8" s="18"/>
      <c r="H8" s="3"/>
      <c r="I8" s="3"/>
      <c r="J8" s="3"/>
    </row>
    <row r="9" spans="1:11" ht="1.5" customHeight="1">
      <c r="A9" s="3"/>
      <c r="B9" s="3"/>
      <c r="C9" s="3"/>
      <c r="D9" s="3"/>
      <c r="E9" s="3"/>
      <c r="F9" s="3"/>
      <c r="G9" s="19"/>
      <c r="H9" s="3"/>
      <c r="I9" s="3"/>
      <c r="J9" s="3"/>
    </row>
    <row r="10" spans="1:11" ht="21.75" customHeight="1">
      <c r="A10" s="6" t="s">
        <v>0</v>
      </c>
      <c r="B10" s="24" t="s">
        <v>1</v>
      </c>
      <c r="C10" s="25"/>
      <c r="D10" s="6" t="s">
        <v>2</v>
      </c>
      <c r="E10" s="6" t="s">
        <v>3</v>
      </c>
      <c r="F10" s="6" t="s">
        <v>4</v>
      </c>
      <c r="G10" s="15" t="s">
        <v>102</v>
      </c>
      <c r="H10" s="3"/>
      <c r="I10" s="3"/>
      <c r="J10" s="3"/>
      <c r="K10" s="6"/>
    </row>
    <row r="11" spans="1:11" ht="15" customHeight="1">
      <c r="A11" s="4" t="s">
        <v>5</v>
      </c>
      <c r="B11" s="26" t="s">
        <v>82</v>
      </c>
      <c r="C11" s="27"/>
      <c r="D11" s="4">
        <v>10</v>
      </c>
      <c r="E11" s="4">
        <v>1</v>
      </c>
      <c r="F11" s="4">
        <f t="shared" ref="F11:F46" si="0">D11*E11</f>
        <v>10</v>
      </c>
      <c r="G11" s="16" t="s">
        <v>88</v>
      </c>
      <c r="H11" s="3"/>
      <c r="I11" s="3"/>
      <c r="J11" s="3"/>
    </row>
    <row r="12" spans="1:11" ht="15" customHeight="1">
      <c r="A12" s="4" t="s">
        <v>5</v>
      </c>
      <c r="B12" s="26" t="s">
        <v>25</v>
      </c>
      <c r="C12" s="27"/>
      <c r="D12" s="4">
        <v>20</v>
      </c>
      <c r="E12" s="4">
        <v>2</v>
      </c>
      <c r="F12" s="4">
        <f t="shared" si="0"/>
        <v>40</v>
      </c>
      <c r="G12" s="16" t="s">
        <v>96</v>
      </c>
      <c r="H12" s="3"/>
      <c r="I12" s="3"/>
      <c r="J12" s="3"/>
    </row>
    <row r="13" spans="1:11" ht="15" customHeight="1">
      <c r="A13" s="4" t="s">
        <v>6</v>
      </c>
      <c r="B13" s="26" t="s">
        <v>26</v>
      </c>
      <c r="C13" s="27"/>
      <c r="D13" s="4">
        <v>30</v>
      </c>
      <c r="E13" s="4">
        <v>2</v>
      </c>
      <c r="F13" s="4">
        <f t="shared" si="0"/>
        <v>60</v>
      </c>
      <c r="G13" s="16" t="s">
        <v>94</v>
      </c>
      <c r="H13" s="3"/>
      <c r="I13" s="3"/>
      <c r="J13" s="3"/>
    </row>
    <row r="14" spans="1:11" ht="15" customHeight="1">
      <c r="A14" s="4" t="s">
        <v>7</v>
      </c>
      <c r="B14" s="26" t="s">
        <v>27</v>
      </c>
      <c r="C14" s="27"/>
      <c r="D14" s="4">
        <v>40</v>
      </c>
      <c r="E14" s="4">
        <v>2</v>
      </c>
      <c r="F14" s="4">
        <f t="shared" si="0"/>
        <v>80</v>
      </c>
      <c r="G14" s="16" t="s">
        <v>95</v>
      </c>
      <c r="H14" s="3"/>
      <c r="I14" s="3"/>
      <c r="J14" s="3"/>
    </row>
    <row r="15" spans="1:11" ht="15" customHeight="1">
      <c r="A15" s="4" t="s">
        <v>8</v>
      </c>
      <c r="B15" s="26" t="s">
        <v>28</v>
      </c>
      <c r="C15" s="27"/>
      <c r="D15" s="4">
        <v>100</v>
      </c>
      <c r="E15" s="4">
        <v>2</v>
      </c>
      <c r="F15" s="4">
        <f t="shared" si="0"/>
        <v>200</v>
      </c>
      <c r="G15" s="16" t="s">
        <v>86</v>
      </c>
      <c r="H15" s="3"/>
      <c r="I15" s="3"/>
      <c r="J15" s="3"/>
    </row>
    <row r="16" spans="1:11" ht="15" customHeight="1">
      <c r="A16" s="4" t="s">
        <v>9</v>
      </c>
      <c r="B16" s="26" t="s">
        <v>29</v>
      </c>
      <c r="C16" s="27"/>
      <c r="D16" s="4">
        <v>300</v>
      </c>
      <c r="E16" s="4">
        <v>1</v>
      </c>
      <c r="F16" s="4">
        <f t="shared" si="0"/>
        <v>300</v>
      </c>
      <c r="G16" s="16" t="s">
        <v>100</v>
      </c>
      <c r="H16" s="3"/>
      <c r="I16" s="3"/>
      <c r="J16" s="3"/>
    </row>
    <row r="17" spans="1:10" ht="15" customHeight="1">
      <c r="A17" s="4" t="s">
        <v>10</v>
      </c>
      <c r="B17" s="26" t="s">
        <v>30</v>
      </c>
      <c r="C17" s="27"/>
      <c r="D17" s="4">
        <v>8</v>
      </c>
      <c r="E17" s="4">
        <v>16</v>
      </c>
      <c r="F17" s="4">
        <f t="shared" si="0"/>
        <v>128</v>
      </c>
      <c r="G17" s="16" t="s">
        <v>79</v>
      </c>
      <c r="H17" s="3"/>
      <c r="I17" s="3"/>
      <c r="J17" s="3"/>
    </row>
    <row r="18" spans="1:10" ht="15" customHeight="1">
      <c r="A18" s="4"/>
      <c r="B18" s="13"/>
      <c r="C18" s="14"/>
      <c r="D18" s="4"/>
      <c r="E18" s="4"/>
      <c r="F18" s="4"/>
      <c r="G18" s="16" t="s">
        <v>73</v>
      </c>
      <c r="H18" s="3"/>
      <c r="I18" s="3"/>
      <c r="J18" s="3"/>
    </row>
    <row r="19" spans="1:10" ht="15" customHeight="1">
      <c r="A19" s="4"/>
      <c r="B19" s="13"/>
      <c r="C19" s="14"/>
      <c r="D19" s="4"/>
      <c r="E19" s="4"/>
      <c r="F19" s="4"/>
      <c r="G19" s="16" t="s">
        <v>107</v>
      </c>
      <c r="H19" s="3"/>
      <c r="I19" s="3"/>
      <c r="J19" s="3"/>
    </row>
    <row r="20" spans="1:10" ht="15" customHeight="1">
      <c r="A20" s="4" t="s">
        <v>11</v>
      </c>
      <c r="B20" s="26" t="s">
        <v>31</v>
      </c>
      <c r="C20" s="27"/>
      <c r="D20" s="4">
        <v>3</v>
      </c>
      <c r="E20" s="4">
        <v>2</v>
      </c>
      <c r="F20" s="4">
        <f t="shared" si="0"/>
        <v>6</v>
      </c>
      <c r="G20" s="16" t="s">
        <v>81</v>
      </c>
      <c r="H20" s="3"/>
      <c r="I20" s="3"/>
      <c r="J20" s="3"/>
    </row>
    <row r="21" spans="1:10" ht="20.25" customHeight="1">
      <c r="A21" s="4" t="s">
        <v>12</v>
      </c>
      <c r="B21" s="26" t="s">
        <v>32</v>
      </c>
      <c r="C21" s="27"/>
      <c r="D21" s="4">
        <v>5</v>
      </c>
      <c r="E21" s="4">
        <v>1</v>
      </c>
      <c r="F21" s="4">
        <f t="shared" si="0"/>
        <v>5</v>
      </c>
      <c r="G21" s="16" t="s">
        <v>80</v>
      </c>
      <c r="H21" s="3"/>
      <c r="I21" s="3"/>
      <c r="J21" s="3"/>
    </row>
    <row r="22" spans="1:10" ht="20.25" customHeight="1">
      <c r="A22" s="4" t="s">
        <v>103</v>
      </c>
      <c r="B22" s="13" t="s">
        <v>104</v>
      </c>
      <c r="C22" s="14"/>
      <c r="D22" s="4">
        <v>8</v>
      </c>
      <c r="E22" s="4">
        <v>1</v>
      </c>
      <c r="F22" s="4">
        <f>D22*E22</f>
        <v>8</v>
      </c>
      <c r="G22" s="16" t="s">
        <v>112</v>
      </c>
      <c r="H22" s="3"/>
      <c r="I22" s="3"/>
      <c r="J22" s="3"/>
    </row>
    <row r="23" spans="1:10" ht="15" customHeight="1">
      <c r="A23" s="4" t="s">
        <v>13</v>
      </c>
      <c r="B23" s="26" t="s">
        <v>33</v>
      </c>
      <c r="C23" s="27"/>
      <c r="D23" s="4">
        <v>10</v>
      </c>
      <c r="E23" s="4">
        <v>3</v>
      </c>
      <c r="F23" s="4">
        <f t="shared" si="0"/>
        <v>30</v>
      </c>
      <c r="G23" s="16" t="s">
        <v>111</v>
      </c>
      <c r="H23" s="3"/>
      <c r="I23" s="3"/>
      <c r="J23" s="3"/>
    </row>
    <row r="24" spans="1:10" ht="15" customHeight="1">
      <c r="A24" s="4" t="s">
        <v>14</v>
      </c>
      <c r="B24" s="26" t="s">
        <v>34</v>
      </c>
      <c r="C24" s="27"/>
      <c r="D24" s="4">
        <v>10</v>
      </c>
      <c r="E24" s="4">
        <v>7</v>
      </c>
      <c r="F24" s="4">
        <f t="shared" si="0"/>
        <v>70</v>
      </c>
      <c r="G24" s="16" t="s">
        <v>99</v>
      </c>
      <c r="H24" s="3"/>
      <c r="I24" s="3"/>
      <c r="J24" s="3"/>
    </row>
    <row r="25" spans="1:10" ht="15" customHeight="1">
      <c r="A25" s="4" t="s">
        <v>15</v>
      </c>
      <c r="B25" s="26" t="s">
        <v>35</v>
      </c>
      <c r="C25" s="27"/>
      <c r="D25" s="4">
        <v>20</v>
      </c>
      <c r="E25" s="4">
        <v>2</v>
      </c>
      <c r="F25" s="4">
        <f t="shared" si="0"/>
        <v>40</v>
      </c>
      <c r="G25" s="16" t="s">
        <v>84</v>
      </c>
      <c r="H25" s="3"/>
      <c r="I25" s="3"/>
      <c r="J25" s="3"/>
    </row>
    <row r="26" spans="1:10" ht="15" customHeight="1">
      <c r="A26" s="4" t="s">
        <v>16</v>
      </c>
      <c r="B26" s="26" t="s">
        <v>36</v>
      </c>
      <c r="C26" s="27"/>
      <c r="D26" s="4">
        <v>50</v>
      </c>
      <c r="E26" s="4">
        <v>1</v>
      </c>
      <c r="F26" s="4">
        <f t="shared" si="0"/>
        <v>50</v>
      </c>
      <c r="G26" s="16" t="s">
        <v>85</v>
      </c>
      <c r="H26" s="3"/>
      <c r="I26" s="3"/>
      <c r="J26" s="3"/>
    </row>
    <row r="27" spans="1:10" ht="15" customHeight="1">
      <c r="A27" s="4" t="s">
        <v>17</v>
      </c>
      <c r="B27" s="26" t="s">
        <v>18</v>
      </c>
      <c r="C27" s="27"/>
      <c r="D27" s="4">
        <v>50</v>
      </c>
      <c r="E27" s="4">
        <v>2</v>
      </c>
      <c r="F27" s="4">
        <f t="shared" si="0"/>
        <v>100</v>
      </c>
      <c r="G27" s="16" t="s">
        <v>97</v>
      </c>
      <c r="H27" s="3"/>
      <c r="I27" s="3"/>
      <c r="J27" s="3"/>
    </row>
    <row r="28" spans="1:10" ht="15" customHeight="1">
      <c r="A28" s="4" t="s">
        <v>19</v>
      </c>
      <c r="B28" s="26" t="s">
        <v>20</v>
      </c>
      <c r="C28" s="27"/>
      <c r="D28" s="4">
        <v>20</v>
      </c>
      <c r="E28" s="4">
        <v>3</v>
      </c>
      <c r="F28" s="4">
        <f t="shared" si="0"/>
        <v>60</v>
      </c>
      <c r="G28" s="16" t="s">
        <v>93</v>
      </c>
      <c r="H28" s="3"/>
      <c r="I28" s="3"/>
      <c r="J28" s="3"/>
    </row>
    <row r="29" spans="1:10" ht="15" customHeight="1">
      <c r="A29" s="4" t="s">
        <v>21</v>
      </c>
      <c r="B29" s="26" t="s">
        <v>22</v>
      </c>
      <c r="C29" s="27"/>
      <c r="D29" s="4">
        <v>100</v>
      </c>
      <c r="E29" s="4">
        <v>1</v>
      </c>
      <c r="F29" s="4">
        <f t="shared" si="0"/>
        <v>100</v>
      </c>
      <c r="G29" s="16" t="s">
        <v>98</v>
      </c>
      <c r="H29" s="3"/>
      <c r="I29" s="3"/>
      <c r="J29" s="3"/>
    </row>
    <row r="30" spans="1:10" ht="15" customHeight="1">
      <c r="A30" s="4" t="s">
        <v>37</v>
      </c>
      <c r="B30" s="13" t="s">
        <v>38</v>
      </c>
      <c r="C30" s="14"/>
      <c r="D30" s="4">
        <v>200</v>
      </c>
      <c r="E30" s="4">
        <v>1</v>
      </c>
      <c r="F30" s="4">
        <f t="shared" si="0"/>
        <v>200</v>
      </c>
      <c r="G30" s="16" t="s">
        <v>113</v>
      </c>
      <c r="H30" s="3"/>
      <c r="I30" s="3"/>
      <c r="J30" s="3"/>
    </row>
    <row r="31" spans="1:10" ht="15" customHeight="1">
      <c r="A31" s="4" t="s">
        <v>39</v>
      </c>
      <c r="B31" s="26" t="s">
        <v>43</v>
      </c>
      <c r="C31" s="27"/>
      <c r="D31" s="4">
        <v>30</v>
      </c>
      <c r="E31" s="4">
        <v>2</v>
      </c>
      <c r="F31" s="4">
        <f t="shared" si="0"/>
        <v>60</v>
      </c>
      <c r="G31" s="16" t="s">
        <v>101</v>
      </c>
      <c r="H31" s="3"/>
      <c r="I31" s="3"/>
      <c r="J31" s="3"/>
    </row>
    <row r="32" spans="1:10" ht="15" customHeight="1">
      <c r="A32" s="4" t="s">
        <v>40</v>
      </c>
      <c r="B32" s="26" t="s">
        <v>44</v>
      </c>
      <c r="C32" s="27"/>
      <c r="D32" s="4">
        <v>100</v>
      </c>
      <c r="E32" s="4">
        <v>1</v>
      </c>
      <c r="F32" s="4">
        <f t="shared" si="0"/>
        <v>100</v>
      </c>
      <c r="G32" s="16" t="s">
        <v>91</v>
      </c>
      <c r="H32" s="3"/>
      <c r="I32" s="3"/>
      <c r="J32" s="3"/>
    </row>
    <row r="33" spans="1:10" ht="15" customHeight="1">
      <c r="A33" s="4" t="s">
        <v>41</v>
      </c>
      <c r="B33" s="26" t="s">
        <v>45</v>
      </c>
      <c r="C33" s="27"/>
      <c r="D33" s="4">
        <v>60</v>
      </c>
      <c r="E33" s="4">
        <v>1</v>
      </c>
      <c r="F33" s="4">
        <f t="shared" si="0"/>
        <v>60</v>
      </c>
      <c r="G33" s="16" t="s">
        <v>74</v>
      </c>
      <c r="H33" s="3"/>
      <c r="I33" s="3"/>
      <c r="J33" s="3"/>
    </row>
    <row r="34" spans="1:10" ht="15" customHeight="1">
      <c r="A34" s="4" t="s">
        <v>42</v>
      </c>
      <c r="B34" s="26" t="s">
        <v>46</v>
      </c>
      <c r="C34" s="27"/>
      <c r="D34" s="4">
        <v>250</v>
      </c>
      <c r="E34" s="4">
        <v>1</v>
      </c>
      <c r="F34" s="4">
        <f t="shared" si="0"/>
        <v>250</v>
      </c>
      <c r="G34" s="16" t="s">
        <v>78</v>
      </c>
      <c r="H34" s="3"/>
      <c r="I34" s="3"/>
      <c r="J34" s="3"/>
    </row>
    <row r="35" spans="1:10" ht="15" customHeight="1">
      <c r="A35" s="4" t="s">
        <v>47</v>
      </c>
      <c r="B35" s="26" t="s">
        <v>58</v>
      </c>
      <c r="C35" s="27"/>
      <c r="D35" s="4">
        <v>3</v>
      </c>
      <c r="E35" s="4">
        <v>10</v>
      </c>
      <c r="F35" s="4">
        <f t="shared" si="0"/>
        <v>30</v>
      </c>
      <c r="G35" s="16" t="s">
        <v>106</v>
      </c>
      <c r="H35" s="3"/>
      <c r="I35" s="3"/>
      <c r="J35" s="3"/>
    </row>
    <row r="36" spans="1:10" ht="15" customHeight="1">
      <c r="A36" s="4"/>
      <c r="B36" s="13"/>
      <c r="C36" s="14"/>
      <c r="D36" s="4"/>
      <c r="E36" s="4"/>
      <c r="F36" s="4"/>
      <c r="G36" s="16" t="s">
        <v>105</v>
      </c>
      <c r="H36" s="3"/>
      <c r="I36" s="3"/>
      <c r="J36" s="3"/>
    </row>
    <row r="37" spans="1:10" ht="15" customHeight="1">
      <c r="A37" s="4" t="s">
        <v>48</v>
      </c>
      <c r="B37" s="26" t="s">
        <v>59</v>
      </c>
      <c r="C37" s="27"/>
      <c r="D37" s="4">
        <v>8</v>
      </c>
      <c r="E37" s="4">
        <v>2</v>
      </c>
      <c r="F37" s="4">
        <f t="shared" si="0"/>
        <v>16</v>
      </c>
      <c r="G37" s="16" t="s">
        <v>76</v>
      </c>
      <c r="H37" s="3"/>
      <c r="I37" s="3"/>
      <c r="J37" s="3"/>
    </row>
    <row r="38" spans="1:10" ht="15" customHeight="1">
      <c r="A38" s="4" t="s">
        <v>49</v>
      </c>
      <c r="B38" s="26" t="s">
        <v>60</v>
      </c>
      <c r="C38" s="27"/>
      <c r="D38" s="4">
        <v>25</v>
      </c>
      <c r="E38" s="4">
        <v>7</v>
      </c>
      <c r="F38" s="4">
        <f>D38*E38</f>
        <v>175</v>
      </c>
      <c r="G38" s="16" t="s">
        <v>90</v>
      </c>
      <c r="H38" s="3"/>
      <c r="I38" s="3"/>
      <c r="J38" s="3"/>
    </row>
    <row r="39" spans="1:10" ht="15" customHeight="1">
      <c r="A39" s="4" t="s">
        <v>50</v>
      </c>
      <c r="B39" s="26" t="s">
        <v>61</v>
      </c>
      <c r="C39" s="27"/>
      <c r="D39" s="4">
        <v>30</v>
      </c>
      <c r="E39" s="4">
        <v>4</v>
      </c>
      <c r="F39" s="4">
        <f t="shared" si="0"/>
        <v>120</v>
      </c>
      <c r="G39" s="16" t="s">
        <v>77</v>
      </c>
      <c r="H39" s="3"/>
      <c r="I39" s="3"/>
      <c r="J39" s="3"/>
    </row>
    <row r="40" spans="1:10" ht="15" customHeight="1">
      <c r="A40" s="4" t="s">
        <v>51</v>
      </c>
      <c r="B40" s="13" t="s">
        <v>62</v>
      </c>
      <c r="C40" s="14"/>
      <c r="D40" s="4">
        <v>100</v>
      </c>
      <c r="E40" s="4">
        <v>1</v>
      </c>
      <c r="F40" s="4">
        <f t="shared" si="0"/>
        <v>100</v>
      </c>
      <c r="G40" s="16" t="s">
        <v>89</v>
      </c>
      <c r="H40" s="3"/>
      <c r="I40" s="3"/>
      <c r="J40" s="3"/>
    </row>
    <row r="41" spans="1:10" ht="15" customHeight="1">
      <c r="A41" s="4" t="s">
        <v>52</v>
      </c>
      <c r="B41" s="26" t="s">
        <v>63</v>
      </c>
      <c r="C41" s="27"/>
      <c r="D41" s="4">
        <v>200</v>
      </c>
      <c r="E41" s="4">
        <v>1</v>
      </c>
      <c r="F41" s="4">
        <f t="shared" si="0"/>
        <v>200</v>
      </c>
      <c r="G41" s="16" t="s">
        <v>71</v>
      </c>
      <c r="H41" s="3"/>
      <c r="I41" s="3"/>
      <c r="J41" s="3"/>
    </row>
    <row r="42" spans="1:10" ht="15" customHeight="1">
      <c r="A42" s="4" t="s">
        <v>53</v>
      </c>
      <c r="B42" s="13" t="s">
        <v>64</v>
      </c>
      <c r="C42" s="14"/>
      <c r="D42" s="4">
        <v>30</v>
      </c>
      <c r="E42" s="4">
        <v>3</v>
      </c>
      <c r="F42" s="4">
        <f>D42*E42</f>
        <v>90</v>
      </c>
      <c r="G42" s="16" t="s">
        <v>83</v>
      </c>
      <c r="H42" s="3"/>
      <c r="I42" s="3"/>
      <c r="J42" s="3"/>
    </row>
    <row r="43" spans="1:10" ht="15" customHeight="1">
      <c r="A43" s="4" t="s">
        <v>54</v>
      </c>
      <c r="B43" s="13" t="s">
        <v>65</v>
      </c>
      <c r="C43" s="14"/>
      <c r="D43" s="4">
        <v>10</v>
      </c>
      <c r="E43" s="4">
        <v>2</v>
      </c>
      <c r="F43" s="4">
        <f t="shared" si="0"/>
        <v>20</v>
      </c>
      <c r="G43" s="16" t="s">
        <v>75</v>
      </c>
      <c r="H43" s="3"/>
      <c r="I43" s="3"/>
      <c r="J43" s="3"/>
    </row>
    <row r="44" spans="1:10" ht="15" customHeight="1">
      <c r="A44" s="4" t="s">
        <v>55</v>
      </c>
      <c r="B44" s="13" t="s">
        <v>66</v>
      </c>
      <c r="C44" s="14"/>
      <c r="D44" s="4">
        <v>10</v>
      </c>
      <c r="E44" s="4">
        <v>3</v>
      </c>
      <c r="F44" s="4">
        <f>D44*E44</f>
        <v>30</v>
      </c>
      <c r="G44" s="16" t="s">
        <v>92</v>
      </c>
      <c r="H44" s="3"/>
      <c r="I44" s="3"/>
      <c r="J44" s="3"/>
    </row>
    <row r="45" spans="1:10" ht="15" customHeight="1">
      <c r="A45" s="4" t="s">
        <v>56</v>
      </c>
      <c r="B45" s="13" t="s">
        <v>67</v>
      </c>
      <c r="C45" s="14"/>
      <c r="D45" s="4">
        <v>20</v>
      </c>
      <c r="E45" s="4">
        <v>1</v>
      </c>
      <c r="F45" s="4">
        <f t="shared" si="0"/>
        <v>20</v>
      </c>
      <c r="G45" s="16" t="s">
        <v>72</v>
      </c>
      <c r="H45" s="3"/>
      <c r="I45" s="3"/>
      <c r="J45" s="3"/>
    </row>
    <row r="46" spans="1:10" ht="15" customHeight="1">
      <c r="A46" s="4" t="s">
        <v>57</v>
      </c>
      <c r="B46" s="26" t="s">
        <v>68</v>
      </c>
      <c r="C46" s="27"/>
      <c r="D46" s="4">
        <v>75</v>
      </c>
      <c r="E46" s="4">
        <v>0</v>
      </c>
      <c r="F46" s="4">
        <f t="shared" si="0"/>
        <v>0</v>
      </c>
      <c r="G46" s="16"/>
      <c r="H46" s="3"/>
      <c r="I46" s="3"/>
      <c r="J46" s="3"/>
    </row>
    <row r="47" spans="1:10" ht="15" customHeight="1">
      <c r="A47" s="21"/>
      <c r="B47" s="21" t="s">
        <v>87</v>
      </c>
      <c r="C47" s="21"/>
      <c r="D47" s="21"/>
      <c r="E47" s="22"/>
      <c r="F47" s="7">
        <f>SUM(F11:F46)</f>
        <v>2758</v>
      </c>
      <c r="G47" s="20"/>
    </row>
    <row r="48" spans="1:10">
      <c r="A48" s="5"/>
    </row>
    <row r="49" spans="1:7">
      <c r="A49" s="2"/>
      <c r="B49" s="23" t="s">
        <v>109</v>
      </c>
      <c r="C49" s="2"/>
      <c r="F49" s="2"/>
      <c r="G49" s="18" t="s">
        <v>110</v>
      </c>
    </row>
  </sheetData>
  <sheetProtection selectLockedCells="1" selectUnlockedCells="1"/>
  <mergeCells count="27">
    <mergeCell ref="B32:C32"/>
    <mergeCell ref="B33:C33"/>
    <mergeCell ref="B39:C39"/>
    <mergeCell ref="B34:C34"/>
    <mergeCell ref="B35:C35"/>
    <mergeCell ref="B46:C46"/>
    <mergeCell ref="B41:C41"/>
    <mergeCell ref="B37:C37"/>
    <mergeCell ref="B38:C38"/>
    <mergeCell ref="B25:C25"/>
    <mergeCell ref="B26:C26"/>
    <mergeCell ref="B27:C27"/>
    <mergeCell ref="B28:C28"/>
    <mergeCell ref="B29:C29"/>
    <mergeCell ref="B31:C31"/>
    <mergeCell ref="B16:C16"/>
    <mergeCell ref="B17:C17"/>
    <mergeCell ref="B20:C20"/>
    <mergeCell ref="B21:C21"/>
    <mergeCell ref="B23:C23"/>
    <mergeCell ref="B24:C24"/>
    <mergeCell ref="B10:C10"/>
    <mergeCell ref="B11:C11"/>
    <mergeCell ref="B12:C12"/>
    <mergeCell ref="B13:C13"/>
    <mergeCell ref="B14:C14"/>
    <mergeCell ref="B15:C15"/>
  </mergeCells>
  <phoneticPr fontId="19" type="noConversion"/>
  <pageMargins left="0.75" right="0.75" top="1" bottom="1" header="0.51180555555555551" footer="0.51180555555555551"/>
  <pageSetup paperSize="8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Jan Kamiński</cp:lastModifiedBy>
  <cp:lastPrinted>2017-03-14T12:07:25Z</cp:lastPrinted>
  <dcterms:created xsi:type="dcterms:W3CDTF">2012-11-21T17:23:02Z</dcterms:created>
  <dcterms:modified xsi:type="dcterms:W3CDTF">2017-03-14T12:11:36Z</dcterms:modified>
</cp:coreProperties>
</file>