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74" i="1" l="1"/>
  <c r="F73" i="1"/>
  <c r="F72" i="1"/>
  <c r="F71" i="1"/>
  <c r="F70" i="1"/>
  <c r="F67" i="1"/>
  <c r="F48" i="1"/>
  <c r="F47" i="1"/>
  <c r="F44" i="1"/>
  <c r="F43" i="1"/>
  <c r="F75" i="1"/>
  <c r="F69" i="1"/>
  <c r="F68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0" i="1"/>
  <c r="F49" i="1"/>
  <c r="F46" i="1"/>
  <c r="F45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G76" i="1"/>
  <c r="F76" i="1" l="1"/>
</calcChain>
</file>

<file path=xl/sharedStrings.xml><?xml version="1.0" encoding="utf-8"?>
<sst xmlns="http://schemas.openxmlformats.org/spreadsheetml/2006/main" count="144" uniqueCount="144">
  <si>
    <t>§ regul.</t>
  </si>
  <si>
    <t>Wyszczególnienie</t>
  </si>
  <si>
    <t>Pkt.</t>
  </si>
  <si>
    <t>Ilość</t>
  </si>
  <si>
    <t>Suma</t>
  </si>
  <si>
    <t>Suma KTM</t>
  </si>
  <si>
    <t>6.a</t>
  </si>
  <si>
    <t>6.b</t>
  </si>
  <si>
    <t>6.c</t>
  </si>
  <si>
    <t>6.d</t>
  </si>
  <si>
    <t>6.e</t>
  </si>
  <si>
    <t>6.f</t>
  </si>
  <si>
    <t>6.g</t>
  </si>
  <si>
    <t>6.h</t>
  </si>
  <si>
    <t>6.i</t>
  </si>
  <si>
    <t>6.j</t>
  </si>
  <si>
    <t>6.k</t>
  </si>
  <si>
    <t>6.l</t>
  </si>
  <si>
    <t>6.ł</t>
  </si>
  <si>
    <t>6.m</t>
  </si>
  <si>
    <t>6.n</t>
  </si>
  <si>
    <t>6.o</t>
  </si>
  <si>
    <t>6.p</t>
  </si>
  <si>
    <t>6.r</t>
  </si>
  <si>
    <t>6.s</t>
  </si>
  <si>
    <t>6.t</t>
  </si>
  <si>
    <t>6.u</t>
  </si>
  <si>
    <t>6.w</t>
  </si>
  <si>
    <t>7.a</t>
  </si>
  <si>
    <t>Dyplom KTM ZG PTTK</t>
  </si>
  <si>
    <t>7.b</t>
  </si>
  <si>
    <t>7.c</t>
  </si>
  <si>
    <t>Zasłużony Organizator Turystyki Motorowej PTTK - brązowa</t>
  </si>
  <si>
    <t>7.d</t>
  </si>
  <si>
    <t>Zasłużony Organizator Turystyki Motorowej PTTK - srebrna</t>
  </si>
  <si>
    <t>7.e</t>
  </si>
  <si>
    <t>Zasłużony Organizator Turystyki Motorowej PTTK - złota</t>
  </si>
  <si>
    <t>7.f</t>
  </si>
  <si>
    <t>Dyplom Oddziału PTTK</t>
  </si>
  <si>
    <t>7.g</t>
  </si>
  <si>
    <t>Dyplom ZG PTTK</t>
  </si>
  <si>
    <t>Srebrna Honorowa Odznaka PTTK</t>
  </si>
  <si>
    <t>7.i</t>
  </si>
  <si>
    <t>25 lat w PTTK</t>
  </si>
  <si>
    <t>7.k</t>
  </si>
  <si>
    <t>50 lat 2 PTTK</t>
  </si>
  <si>
    <t>10.a</t>
  </si>
  <si>
    <t>10.b</t>
  </si>
  <si>
    <t>Suma zdobytych punktów we współzawodnictwie</t>
  </si>
  <si>
    <t>Sporzadził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</si>
  <si>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</si>
  <si>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</si>
  <si>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Brązowa Honorowa Odznaka PTTK</t>
  </si>
  <si>
    <t>7.l</t>
  </si>
  <si>
    <t>7.h</t>
  </si>
  <si>
    <t>7.j</t>
  </si>
  <si>
    <t>Złota Honorowa Odznaka PTTK</t>
  </si>
  <si>
    <t>zdobycie odznaki MOT w stopniu małym brązowym</t>
  </si>
  <si>
    <t>zdobycie odznaki MOT w stopniu małym srebrnym</t>
  </si>
  <si>
    <t>zdobycie odznaki MOT w stopniu małym złotym</t>
  </si>
  <si>
    <t>zdobycie odznaki MOT w stopniu dużym brązowym</t>
  </si>
  <si>
    <t>zdobycie odznaki MOT w stopniu dużym srebrnym</t>
  </si>
  <si>
    <t>zdobycie odznaki MOT w stopniu dużym złotym</t>
  </si>
  <si>
    <t>zdobycie odznaki krajoznawczej jednostopniowej</t>
  </si>
  <si>
    <t>zdobycie odznaki krajoznawczej w stopniu popularnym</t>
  </si>
  <si>
    <t>zdobycie odznaki krajoznawczej w stopniu brązowym</t>
  </si>
  <si>
    <t>zdobycie odznaki krajoznawczej w stopniu srebrnym</t>
  </si>
  <si>
    <t>zdobycie odznaki krajoznawczej w stopniu złotym</t>
  </si>
  <si>
    <t>zdobycie odznaki krajoznawczej w każdym następnym stopniu</t>
  </si>
  <si>
    <t>zdobycie Odznaki Krajoznawczej Polski w st. srebrnym</t>
  </si>
  <si>
    <t>zdobycie Odznaki Krajoznawczej Polski w st. złotym z szafirem</t>
  </si>
  <si>
    <t>Plakieta Złotej Kierownicy</t>
  </si>
  <si>
    <t>odznaka „Orli Lot”</t>
  </si>
  <si>
    <t>7.ł</t>
  </si>
  <si>
    <t>7.m</t>
  </si>
  <si>
    <t>7.n</t>
  </si>
  <si>
    <t>inne wyróżnienie nadane na szczeblu ZG PTTK</t>
  </si>
  <si>
    <t>9.1.a</t>
  </si>
  <si>
    <t>9.1.b</t>
  </si>
  <si>
    <t>9.1.c</t>
  </si>
  <si>
    <t>9.1.d</t>
  </si>
  <si>
    <t>9.1.e</t>
  </si>
  <si>
    <t>9.1.f</t>
  </si>
  <si>
    <t>9.1.g</t>
  </si>
  <si>
    <t>9.1.h</t>
  </si>
  <si>
    <t>organizacja imprezy motorowej ogólnopolskiej 1-dniowej</t>
  </si>
  <si>
    <t>organizacja imprezy motorowej ogólnopolskiej 2- i wielodniowej</t>
  </si>
  <si>
    <t>organizacja imprezy motorowej centralnej 1-dniowej</t>
  </si>
  <si>
    <t>organizacja imprezy motorowej centralnej 2- i wielodniowej</t>
  </si>
  <si>
    <t>9.2.a</t>
  </si>
  <si>
    <t>9.2.b</t>
  </si>
  <si>
    <t>9.2.c</t>
  </si>
  <si>
    <t>9.2.d</t>
  </si>
  <si>
    <t>9.2.e</t>
  </si>
  <si>
    <t>9.2.f</t>
  </si>
  <si>
    <t>9.2.g</t>
  </si>
  <si>
    <t>9.2.h</t>
  </si>
  <si>
    <t>10.c</t>
  </si>
  <si>
    <t>11.a</t>
  </si>
  <si>
    <t>11.b</t>
  </si>
  <si>
    <t>11.c</t>
  </si>
  <si>
    <t>11.d</t>
  </si>
  <si>
    <t>11.e</t>
  </si>
  <si>
    <t>11.f</t>
  </si>
  <si>
    <t>11.g</t>
  </si>
  <si>
    <t>11.h</t>
  </si>
  <si>
    <t xml:space="preserve">udział w imprezie klubowej/oddziałowej 1-dniowej </t>
  </si>
  <si>
    <t>udział w imprezie klubowej/oddziałowej 2 i wielodniowej</t>
  </si>
  <si>
    <t>udział w imprezie regionalnej 1-dniowej</t>
  </si>
  <si>
    <t>udział w imprezie regionalnej 2 i wielodniowej</t>
  </si>
  <si>
    <t>udział w imprezie ogólnopolskiej  1-dniowej</t>
  </si>
  <si>
    <t>udział w imprezie centralnej 1-dniowej</t>
  </si>
  <si>
    <t>zdobycie uprawnień Przodownika Turystyki Motorowej PTTK</t>
  </si>
  <si>
    <t>nadanie tytułu Zasłużonego Przodownika TM PTTK</t>
  </si>
  <si>
    <t>zdobycie innych uprawnień kadry programowej PTTK</t>
  </si>
  <si>
    <t>artykuł (załączony w oryginale lub kserokopii)</t>
  </si>
  <si>
    <t>prowadzenie klubowej strony (pod strony) internetowej</t>
  </si>
  <si>
    <t>za każdego nowo pozyskanego członka koła/klubu</t>
  </si>
  <si>
    <t>za każdego nowo pozyskanego członka koła/klubu w wieku do 18 lat</t>
  </si>
  <si>
    <t>przekazanie w wersji elektronicznej Regulaminu imprezy</t>
  </si>
  <si>
    <t>przekazania w wersji elektronicznej sprawozdania z imprezy</t>
  </si>
  <si>
    <t>przekazanie w wersji elektronicznej karty współzawodnictwa (Excel)</t>
  </si>
  <si>
    <t xml:space="preserve">            Załącznik nr 3a</t>
  </si>
  <si>
    <t>6.y</t>
  </si>
  <si>
    <t>zdobycie odznaki TM w stopniu brązowym</t>
  </si>
  <si>
    <t>zdobycie odznaki TM w stopniu srebrnym</t>
  </si>
  <si>
    <t>zdobycie odznaki TM w stopniu złotym</t>
  </si>
  <si>
    <t>zdobycie Regionalnej Odznaki Krajoznawczej w st. brązowym</t>
  </si>
  <si>
    <t>zdobycie Odznaki Krajoznawczej Polski w st. złotym</t>
  </si>
  <si>
    <t>zdobycie Regionalnej Odznaki Krajoznawczej w st. srebrnym</t>
  </si>
  <si>
    <t>zdobycie odznaki MOT w stopniu złotym za wytrwałość</t>
  </si>
  <si>
    <t>KTM GOŁOBORZE PTTK KIELCE</t>
  </si>
  <si>
    <t xml:space="preserve">    Za okres od 1 stycznia do 31 grudnia  2017   roku.</t>
  </si>
  <si>
    <t>zdobycie odznaki MOT w stopniu popularnym - J.Pabian, A.Guska, G.Piasecka, F.Guska, W.Kowalski</t>
  </si>
  <si>
    <t>zdobycie Odznaki Krajoznawczej Polski w st. Brązowym - Jerzy Pabian 1/16/C</t>
  </si>
  <si>
    <t>organizacja imprezy motorowej regionalnej 2- i wielodniowej - 115/16, 116/16, 117/16, 120/16</t>
  </si>
  <si>
    <t>organizacja imprezy motorowej klubowej/oddziałowej 1-dniowej - 118/16, 121/16</t>
  </si>
  <si>
    <t xml:space="preserve">organizacja imprezy motorowej regionalnej 1-dniowej </t>
  </si>
  <si>
    <t>organizacja imprezy motorowej klubowej/oddziałowej 2 i wielodniowej - 119/16</t>
  </si>
  <si>
    <r>
      <t xml:space="preserve">        </t>
    </r>
    <r>
      <rPr>
        <b/>
        <sz val="16"/>
        <color indexed="12"/>
        <rFont val="Brush Script MT"/>
        <family val="4"/>
      </rPr>
      <t xml:space="preserve">                   ANDRZEJ GUSKA</t>
    </r>
  </si>
  <si>
    <t>udział w imprezie centralnej 2 i wielodniowej - 1/16 A.Guska</t>
  </si>
  <si>
    <t>udział w imprezie ogólnopolskiej 2 i wielodniowej -21/16 F.Biś, K.Kucharski</t>
  </si>
  <si>
    <t>odznaczenie państwowe lub resortowe nadane na wniosek jednostki organizacyjnej PTTK - "Za Zasługi dla Turystyki" - Andrzej Guska</t>
  </si>
  <si>
    <t>za obchodzone jubileusze w klubie - rajd z okazji 20-lecia istnienia klubu.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</si>
</sst>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indexed="17"/>
      <name val="Times New Roman"/>
      <family val="1"/>
      <charset val="238"/>
    </font>
    <font>
      <b/>
      <sz val="10"/>
      <color indexed="12"/>
      <name val="Brush Script MT"/>
      <family val="4"/>
    </font>
    <font>
      <b/>
      <sz val="16"/>
      <color indexed="12"/>
      <name val="Brush Script MT"/>
      <family val="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23" borderId="9" applyNumberFormat="0" applyAlignment="0" applyProtection="0"/>
    <xf numFmtId="0" fontId="17" fillId="3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left" indent="4"/>
    </xf>
    <xf numFmtId="0" fontId="25" fillId="0" borderId="0" xfId="0" applyFont="1"/>
    <xf numFmtId="0" fontId="23" fillId="0" borderId="0" xfId="0" applyFont="1"/>
    <xf numFmtId="0" fontId="26" fillId="0" borderId="0" xfId="0" applyFont="1"/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8" fillId="0" borderId="0" xfId="0" applyFont="1"/>
    <xf numFmtId="0" fontId="21" fillId="24" borderId="10" xfId="0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left" vertical="center" wrapText="1"/>
    </xf>
    <xf numFmtId="0" fontId="21" fillId="24" borderId="12" xfId="0" applyFont="1" applyFill="1" applyBorder="1" applyAlignment="1">
      <alignment horizontal="left" vertical="center" wrapText="1"/>
    </xf>
    <xf numFmtId="0" fontId="22" fillId="24" borderId="13" xfId="0" applyFont="1" applyFill="1" applyBorder="1" applyAlignment="1">
      <alignment horizontal="center"/>
    </xf>
    <xf numFmtId="0" fontId="29" fillId="0" borderId="0" xfId="0" applyFont="1"/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1" fillId="24" borderId="11" xfId="0" applyFont="1" applyFill="1" applyBorder="1" applyAlignment="1">
      <alignment horizontal="left" vertical="center" wrapText="1"/>
    </xf>
    <xf numFmtId="0" fontId="21" fillId="24" borderId="12" xfId="0" applyFont="1" applyFill="1" applyBorder="1" applyAlignment="1">
      <alignment horizontal="left" vertical="center" wrapText="1"/>
    </xf>
    <xf numFmtId="0" fontId="22" fillId="24" borderId="10" xfId="0" applyFont="1" applyFill="1" applyBorder="1" applyAlignment="1">
      <alignment horizontal="center"/>
    </xf>
    <xf numFmtId="0" fontId="22" fillId="24" borderId="11" xfId="0" applyFont="1" applyFill="1" applyBorder="1" applyAlignment="1">
      <alignment horizontal="center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left" vertical="center" wrapText="1"/>
    </xf>
    <xf numFmtId="0" fontId="21" fillId="24" borderId="17" xfId="0" applyFont="1" applyFill="1" applyBorder="1" applyAlignment="1">
      <alignment horizontal="left" vertical="center" wrapText="1"/>
    </xf>
    <xf numFmtId="0" fontId="21" fillId="25" borderId="14" xfId="0" applyFont="1" applyFill="1" applyBorder="1" applyAlignment="1">
      <alignment horizontal="center" vertical="center" wrapText="1"/>
    </xf>
    <xf numFmtId="0" fontId="21" fillId="25" borderId="18" xfId="0" applyFont="1" applyFill="1" applyBorder="1" applyAlignment="1">
      <alignment horizontal="left" vertical="center" wrapText="1"/>
    </xf>
    <xf numFmtId="0" fontId="21" fillId="25" borderId="19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left" vertical="center" wrapText="1"/>
    </xf>
    <xf numFmtId="0" fontId="21" fillId="25" borderId="12" xfId="0" applyFont="1" applyFill="1" applyBorder="1" applyAlignment="1">
      <alignment horizontal="left" vertical="center" wrapText="1"/>
    </xf>
    <xf numFmtId="0" fontId="21" fillId="25" borderId="11" xfId="0" applyFont="1" applyFill="1" applyBorder="1" applyAlignment="1">
      <alignment horizontal="left" vertical="center" wrapText="1"/>
    </xf>
    <xf numFmtId="0" fontId="21" fillId="25" borderId="12" xfId="0" applyFont="1" applyFill="1" applyBorder="1" applyAlignment="1">
      <alignment horizontal="left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abSelected="1" zoomScale="120" zoomScaleNormal="120" workbookViewId="0">
      <selection activeCell="B69" sqref="B69:C69"/>
    </sheetView>
  </sheetViews>
  <sheetFormatPr defaultRowHeight="12.75"/>
  <cols>
    <col min="1" max="1" width="4" customWidth="1"/>
    <col min="2" max="2" width="53" customWidth="1"/>
    <col min="3" max="3" width="7.5703125" hidden="1" customWidth="1"/>
    <col min="4" max="5" width="4.85546875" customWidth="1"/>
    <col min="6" max="6" width="7.140625" customWidth="1"/>
    <col min="7" max="7" width="5.7109375" customWidth="1"/>
    <col min="8" max="8" width="8.5703125" customWidth="1"/>
    <col min="9" max="10" width="0" hidden="1" customWidth="1"/>
  </cols>
  <sheetData>
    <row r="2" spans="1:10" ht="15" customHeight="1">
      <c r="D2" s="12" t="s">
        <v>122</v>
      </c>
    </row>
    <row r="3" spans="1:10" ht="15" customHeight="1">
      <c r="D3" s="12"/>
    </row>
    <row r="4" spans="1:10" ht="15" customHeight="1">
      <c r="B4" s="10" t="s">
        <v>51</v>
      </c>
      <c r="C4" s="10"/>
    </row>
    <row r="5" spans="1:10" ht="15" customHeight="1">
      <c r="B5" s="10"/>
      <c r="C5" s="10"/>
    </row>
    <row r="6" spans="1:10" ht="15" customHeight="1">
      <c r="B6" s="11" t="s">
        <v>50</v>
      </c>
    </row>
    <row r="7" spans="1:10" ht="17.25" customHeight="1">
      <c r="B7" s="15" t="s">
        <v>131</v>
      </c>
    </row>
    <row r="8" spans="1:10" ht="16.5" customHeight="1">
      <c r="B8" s="9" t="s">
        <v>132</v>
      </c>
      <c r="C8" s="1"/>
      <c r="D8" s="2"/>
      <c r="E8" s="2"/>
      <c r="F8" s="2"/>
      <c r="G8" s="3"/>
      <c r="H8" s="4"/>
      <c r="I8" s="4"/>
      <c r="J8" s="4"/>
    </row>
    <row r="9" spans="1:10" ht="1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1.75" customHeight="1">
      <c r="A10" s="8" t="s">
        <v>0</v>
      </c>
      <c r="B10" s="21" t="s">
        <v>1</v>
      </c>
      <c r="C10" s="22"/>
      <c r="D10" s="8" t="s">
        <v>2</v>
      </c>
      <c r="E10" s="8" t="s">
        <v>3</v>
      </c>
      <c r="F10" s="8" t="s">
        <v>4</v>
      </c>
      <c r="G10" s="8" t="s">
        <v>5</v>
      </c>
      <c r="H10" s="4"/>
      <c r="I10" s="4"/>
      <c r="J10" s="4"/>
    </row>
    <row r="11" spans="1:10" ht="15" customHeight="1">
      <c r="A11" s="5" t="s">
        <v>6</v>
      </c>
      <c r="B11" s="23" t="s">
        <v>124</v>
      </c>
      <c r="C11" s="24"/>
      <c r="D11" s="5">
        <v>10</v>
      </c>
      <c r="E11" s="5"/>
      <c r="F11" s="5">
        <f>D11*E11</f>
        <v>0</v>
      </c>
      <c r="G11" s="5"/>
      <c r="H11" s="4"/>
      <c r="I11" s="4"/>
      <c r="J11" s="4"/>
    </row>
    <row r="12" spans="1:10" ht="15" customHeight="1">
      <c r="A12" s="5" t="s">
        <v>7</v>
      </c>
      <c r="B12" s="23" t="s">
        <v>125</v>
      </c>
      <c r="C12" s="24"/>
      <c r="D12" s="5">
        <v>20</v>
      </c>
      <c r="E12" s="5"/>
      <c r="F12" s="5">
        <f t="shared" ref="F12:F75" si="0">D12*E12</f>
        <v>0</v>
      </c>
      <c r="G12" s="5"/>
      <c r="H12" s="4"/>
      <c r="I12" s="4"/>
      <c r="J12" s="4"/>
    </row>
    <row r="13" spans="1:10" ht="15" customHeight="1">
      <c r="A13" s="5" t="s">
        <v>8</v>
      </c>
      <c r="B13" s="23" t="s">
        <v>126</v>
      </c>
      <c r="C13" s="24"/>
      <c r="D13" s="5">
        <v>30</v>
      </c>
      <c r="E13" s="5"/>
      <c r="F13" s="5">
        <f t="shared" si="0"/>
        <v>0</v>
      </c>
      <c r="G13" s="7"/>
      <c r="H13" s="4"/>
      <c r="I13" s="4"/>
      <c r="J13" s="4"/>
    </row>
    <row r="14" spans="1:10" ht="19.5" customHeight="1">
      <c r="A14" s="16" t="s">
        <v>9</v>
      </c>
      <c r="B14" s="17" t="s">
        <v>133</v>
      </c>
      <c r="C14" s="18"/>
      <c r="D14" s="16">
        <v>10</v>
      </c>
      <c r="E14" s="16">
        <v>5</v>
      </c>
      <c r="F14" s="16">
        <v>50</v>
      </c>
      <c r="G14" s="16">
        <v>50</v>
      </c>
      <c r="H14" s="4"/>
      <c r="I14" s="4"/>
      <c r="J14" s="4"/>
    </row>
    <row r="15" spans="1:10" ht="15" customHeight="1">
      <c r="A15" s="5" t="s">
        <v>10</v>
      </c>
      <c r="B15" s="23" t="s">
        <v>57</v>
      </c>
      <c r="C15" s="24"/>
      <c r="D15" s="5">
        <v>20</v>
      </c>
      <c r="E15" s="5"/>
      <c r="F15" s="5">
        <f t="shared" si="0"/>
        <v>0</v>
      </c>
      <c r="G15" s="7"/>
      <c r="H15" s="4"/>
      <c r="I15" s="4"/>
      <c r="J15" s="4"/>
    </row>
    <row r="16" spans="1:10" ht="15" customHeight="1">
      <c r="A16" s="5" t="s">
        <v>11</v>
      </c>
      <c r="B16" s="23" t="s">
        <v>58</v>
      </c>
      <c r="C16" s="24"/>
      <c r="D16" s="5">
        <v>30</v>
      </c>
      <c r="E16" s="5"/>
      <c r="F16" s="5">
        <f t="shared" si="0"/>
        <v>0</v>
      </c>
      <c r="G16" s="7"/>
      <c r="H16" s="4"/>
      <c r="I16" s="4"/>
      <c r="J16" s="4"/>
    </row>
    <row r="17" spans="1:10" ht="15" customHeight="1">
      <c r="A17" s="5" t="s">
        <v>12</v>
      </c>
      <c r="B17" s="23" t="s">
        <v>59</v>
      </c>
      <c r="C17" s="24"/>
      <c r="D17" s="5">
        <v>40</v>
      </c>
      <c r="E17" s="5"/>
      <c r="F17" s="5">
        <f t="shared" si="0"/>
        <v>0</v>
      </c>
      <c r="G17" s="7"/>
      <c r="H17" s="4"/>
      <c r="I17" s="4"/>
      <c r="J17" s="4"/>
    </row>
    <row r="18" spans="1:10" ht="15" customHeight="1">
      <c r="A18" s="5" t="s">
        <v>13</v>
      </c>
      <c r="B18" s="23" t="s">
        <v>60</v>
      </c>
      <c r="C18" s="24"/>
      <c r="D18" s="5">
        <v>50</v>
      </c>
      <c r="E18" s="5"/>
      <c r="F18" s="5">
        <f t="shared" si="0"/>
        <v>0</v>
      </c>
      <c r="G18" s="7"/>
      <c r="H18" s="4"/>
      <c r="I18" s="4"/>
      <c r="J18" s="4"/>
    </row>
    <row r="19" spans="1:10" ht="15" customHeight="1">
      <c r="A19" s="5" t="s">
        <v>14</v>
      </c>
      <c r="B19" s="23" t="s">
        <v>61</v>
      </c>
      <c r="C19" s="24"/>
      <c r="D19" s="5">
        <v>100</v>
      </c>
      <c r="E19" s="5"/>
      <c r="F19" s="5">
        <f t="shared" si="0"/>
        <v>0</v>
      </c>
      <c r="G19" s="5"/>
      <c r="H19" s="4"/>
      <c r="I19" s="4"/>
      <c r="J19" s="4"/>
    </row>
    <row r="20" spans="1:10" ht="15" customHeight="1">
      <c r="A20" s="5" t="s">
        <v>15</v>
      </c>
      <c r="B20" s="23" t="s">
        <v>62</v>
      </c>
      <c r="C20" s="24"/>
      <c r="D20" s="5">
        <v>200</v>
      </c>
      <c r="E20" s="5"/>
      <c r="F20" s="5">
        <f t="shared" si="0"/>
        <v>0</v>
      </c>
      <c r="G20" s="5"/>
      <c r="H20" s="4"/>
      <c r="I20" s="4"/>
      <c r="J20" s="4"/>
    </row>
    <row r="21" spans="1:10" ht="15" customHeight="1">
      <c r="A21" s="5" t="s">
        <v>16</v>
      </c>
      <c r="B21" s="23" t="s">
        <v>130</v>
      </c>
      <c r="C21" s="24"/>
      <c r="D21" s="5">
        <v>300</v>
      </c>
      <c r="E21" s="5"/>
      <c r="F21" s="5">
        <f t="shared" si="0"/>
        <v>0</v>
      </c>
      <c r="G21" s="7"/>
      <c r="H21" s="4"/>
      <c r="I21" s="4"/>
      <c r="J21" s="4"/>
    </row>
    <row r="22" spans="1:10" ht="15" customHeight="1">
      <c r="A22" s="5" t="s">
        <v>17</v>
      </c>
      <c r="B22" s="23" t="s">
        <v>63</v>
      </c>
      <c r="C22" s="24"/>
      <c r="D22" s="5">
        <v>8</v>
      </c>
      <c r="E22" s="5"/>
      <c r="F22" s="5">
        <f t="shared" si="0"/>
        <v>0</v>
      </c>
      <c r="G22" s="5"/>
      <c r="H22" s="4"/>
      <c r="I22" s="4"/>
      <c r="J22" s="4"/>
    </row>
    <row r="23" spans="1:10" ht="15" customHeight="1">
      <c r="A23" s="5" t="s">
        <v>18</v>
      </c>
      <c r="B23" s="23" t="s">
        <v>64</v>
      </c>
      <c r="C23" s="24"/>
      <c r="D23" s="5">
        <v>3</v>
      </c>
      <c r="E23" s="5"/>
      <c r="F23" s="5">
        <f t="shared" si="0"/>
        <v>0</v>
      </c>
      <c r="G23" s="7"/>
      <c r="H23" s="4"/>
      <c r="I23" s="4"/>
      <c r="J23" s="4"/>
    </row>
    <row r="24" spans="1:10" ht="15" customHeight="1">
      <c r="A24" s="5" t="s">
        <v>19</v>
      </c>
      <c r="B24" s="23" t="s">
        <v>65</v>
      </c>
      <c r="C24" s="24"/>
      <c r="D24" s="5">
        <v>5</v>
      </c>
      <c r="E24" s="5"/>
      <c r="F24" s="5">
        <f t="shared" si="0"/>
        <v>0</v>
      </c>
      <c r="G24" s="7"/>
      <c r="H24" s="4"/>
      <c r="I24" s="4"/>
      <c r="J24" s="4"/>
    </row>
    <row r="25" spans="1:10" ht="15" customHeight="1">
      <c r="A25" s="5" t="s">
        <v>20</v>
      </c>
      <c r="B25" s="23" t="s">
        <v>66</v>
      </c>
      <c r="C25" s="24"/>
      <c r="D25" s="5">
        <v>8</v>
      </c>
      <c r="E25" s="5"/>
      <c r="F25" s="5">
        <f t="shared" si="0"/>
        <v>0</v>
      </c>
      <c r="G25" s="7"/>
      <c r="H25" s="4"/>
      <c r="I25" s="4"/>
      <c r="J25" s="4"/>
    </row>
    <row r="26" spans="1:10" ht="15" customHeight="1">
      <c r="A26" s="5" t="s">
        <v>21</v>
      </c>
      <c r="B26" s="23" t="s">
        <v>67</v>
      </c>
      <c r="C26" s="24"/>
      <c r="D26" s="5">
        <v>10</v>
      </c>
      <c r="E26" s="5"/>
      <c r="F26" s="5">
        <f t="shared" si="0"/>
        <v>0</v>
      </c>
      <c r="G26" s="7"/>
      <c r="H26" s="4"/>
      <c r="I26" s="4"/>
      <c r="J26" s="4"/>
    </row>
    <row r="27" spans="1:10" ht="15" customHeight="1">
      <c r="A27" s="5" t="s">
        <v>22</v>
      </c>
      <c r="B27" s="23" t="s">
        <v>68</v>
      </c>
      <c r="C27" s="24"/>
      <c r="D27" s="5">
        <v>15</v>
      </c>
      <c r="E27" s="5"/>
      <c r="F27" s="5">
        <f t="shared" si="0"/>
        <v>0</v>
      </c>
      <c r="G27" s="5"/>
      <c r="H27" s="4"/>
      <c r="I27" s="4"/>
      <c r="J27" s="4"/>
    </row>
    <row r="28" spans="1:10" ht="15" customHeight="1">
      <c r="A28" s="5" t="s">
        <v>23</v>
      </c>
      <c r="B28" s="23" t="s">
        <v>127</v>
      </c>
      <c r="C28" s="24"/>
      <c r="D28" s="5">
        <v>10</v>
      </c>
      <c r="E28" s="5"/>
      <c r="F28" s="5">
        <f t="shared" si="0"/>
        <v>0</v>
      </c>
      <c r="G28" s="5"/>
      <c r="H28" s="4"/>
      <c r="I28" s="4"/>
      <c r="J28" s="4"/>
    </row>
    <row r="29" spans="1:10" ht="15" customHeight="1">
      <c r="A29" s="5" t="s">
        <v>24</v>
      </c>
      <c r="B29" s="23" t="s">
        <v>129</v>
      </c>
      <c r="C29" s="24"/>
      <c r="D29" s="5">
        <v>20</v>
      </c>
      <c r="E29" s="5"/>
      <c r="F29" s="5">
        <f t="shared" si="0"/>
        <v>0</v>
      </c>
      <c r="G29" s="5"/>
      <c r="H29" s="4"/>
      <c r="I29" s="4"/>
      <c r="J29" s="4"/>
    </row>
    <row r="30" spans="1:10" ht="15" customHeight="1">
      <c r="A30" s="16" t="s">
        <v>25</v>
      </c>
      <c r="B30" s="25" t="s">
        <v>134</v>
      </c>
      <c r="C30" s="26"/>
      <c r="D30" s="16">
        <v>50</v>
      </c>
      <c r="E30" s="16">
        <v>1</v>
      </c>
      <c r="F30" s="16">
        <f t="shared" si="0"/>
        <v>50</v>
      </c>
      <c r="G30" s="16">
        <v>50</v>
      </c>
      <c r="H30" s="4"/>
      <c r="I30" s="4"/>
      <c r="J30" s="4"/>
    </row>
    <row r="31" spans="1:10" ht="15" customHeight="1">
      <c r="A31" s="5" t="s">
        <v>26</v>
      </c>
      <c r="B31" s="23" t="s">
        <v>69</v>
      </c>
      <c r="C31" s="24"/>
      <c r="D31" s="5">
        <v>75</v>
      </c>
      <c r="E31" s="5"/>
      <c r="F31" s="5">
        <f t="shared" si="0"/>
        <v>0</v>
      </c>
      <c r="G31" s="5"/>
      <c r="H31" s="4"/>
      <c r="I31" s="4"/>
      <c r="J31" s="4"/>
    </row>
    <row r="32" spans="1:10" ht="15" customHeight="1">
      <c r="A32" s="5" t="s">
        <v>27</v>
      </c>
      <c r="B32" s="23" t="s">
        <v>128</v>
      </c>
      <c r="C32" s="24"/>
      <c r="D32" s="5">
        <v>100</v>
      </c>
      <c r="E32" s="5"/>
      <c r="F32" s="5">
        <f t="shared" si="0"/>
        <v>0</v>
      </c>
      <c r="G32" s="5"/>
      <c r="H32" s="4"/>
      <c r="I32" s="4"/>
      <c r="J32" s="4"/>
    </row>
    <row r="33" spans="1:10" ht="15" customHeight="1">
      <c r="A33" s="5" t="s">
        <v>123</v>
      </c>
      <c r="B33" s="23" t="s">
        <v>70</v>
      </c>
      <c r="C33" s="24"/>
      <c r="D33" s="5">
        <v>150</v>
      </c>
      <c r="E33" s="5"/>
      <c r="F33" s="5">
        <f t="shared" si="0"/>
        <v>0</v>
      </c>
      <c r="G33" s="5"/>
      <c r="H33" s="4"/>
      <c r="I33" s="4"/>
      <c r="J33" s="4"/>
    </row>
    <row r="34" spans="1:10" ht="15" customHeight="1">
      <c r="A34" s="5" t="s">
        <v>28</v>
      </c>
      <c r="B34" s="23" t="s">
        <v>29</v>
      </c>
      <c r="C34" s="24"/>
      <c r="D34" s="5">
        <v>50</v>
      </c>
      <c r="E34" s="5"/>
      <c r="F34" s="5">
        <f t="shared" si="0"/>
        <v>0</v>
      </c>
      <c r="G34" s="7"/>
      <c r="H34" s="4"/>
      <c r="I34" s="4"/>
      <c r="J34" s="4"/>
    </row>
    <row r="35" spans="1:10" ht="15" customHeight="1">
      <c r="A35" s="5" t="s">
        <v>30</v>
      </c>
      <c r="B35" s="23" t="s">
        <v>71</v>
      </c>
      <c r="C35" s="24"/>
      <c r="D35" s="5">
        <v>150</v>
      </c>
      <c r="E35" s="5"/>
      <c r="F35" s="5">
        <f t="shared" si="0"/>
        <v>0</v>
      </c>
      <c r="G35" s="5"/>
      <c r="H35" s="4"/>
      <c r="I35" s="4"/>
      <c r="J35" s="4"/>
    </row>
    <row r="36" spans="1:10" ht="15" customHeight="1">
      <c r="A36" s="5" t="s">
        <v>31</v>
      </c>
      <c r="B36" s="23" t="s">
        <v>32</v>
      </c>
      <c r="C36" s="24"/>
      <c r="D36" s="5">
        <v>100</v>
      </c>
      <c r="E36" s="5"/>
      <c r="F36" s="5">
        <f t="shared" si="0"/>
        <v>0</v>
      </c>
      <c r="G36" s="5"/>
      <c r="H36" s="4"/>
      <c r="I36" s="4"/>
      <c r="J36" s="4"/>
    </row>
    <row r="37" spans="1:10" ht="15" customHeight="1">
      <c r="A37" s="5" t="s">
        <v>33</v>
      </c>
      <c r="B37" s="23" t="s">
        <v>34</v>
      </c>
      <c r="C37" s="24"/>
      <c r="D37" s="5">
        <v>150</v>
      </c>
      <c r="E37" s="5"/>
      <c r="F37" s="5">
        <f t="shared" si="0"/>
        <v>0</v>
      </c>
      <c r="G37" s="5"/>
      <c r="H37" s="4"/>
      <c r="I37" s="4"/>
      <c r="J37" s="4"/>
    </row>
    <row r="38" spans="1:10" ht="15" customHeight="1">
      <c r="A38" s="5" t="s">
        <v>35</v>
      </c>
      <c r="B38" s="23" t="s">
        <v>36</v>
      </c>
      <c r="C38" s="24"/>
      <c r="D38" s="5">
        <v>200</v>
      </c>
      <c r="E38" s="5"/>
      <c r="F38" s="5">
        <f t="shared" si="0"/>
        <v>0</v>
      </c>
      <c r="G38" s="5"/>
      <c r="H38" s="4"/>
      <c r="I38" s="4"/>
      <c r="J38" s="4"/>
    </row>
    <row r="39" spans="1:10" ht="15" customHeight="1">
      <c r="A39" s="5" t="s">
        <v>37</v>
      </c>
      <c r="B39" s="23" t="s">
        <v>38</v>
      </c>
      <c r="C39" s="24"/>
      <c r="D39" s="5">
        <v>20</v>
      </c>
      <c r="E39" s="5"/>
      <c r="F39" s="5">
        <f t="shared" si="0"/>
        <v>0</v>
      </c>
      <c r="G39" s="5"/>
      <c r="H39" s="4"/>
      <c r="I39" s="4"/>
      <c r="J39" s="4"/>
    </row>
    <row r="40" spans="1:10" ht="15" customHeight="1">
      <c r="A40" s="5" t="s">
        <v>39</v>
      </c>
      <c r="B40" s="23" t="s">
        <v>40</v>
      </c>
      <c r="C40" s="24"/>
      <c r="D40" s="5">
        <v>100</v>
      </c>
      <c r="E40" s="5"/>
      <c r="F40" s="5">
        <f t="shared" si="0"/>
        <v>0</v>
      </c>
      <c r="G40" s="5"/>
      <c r="H40" s="4"/>
      <c r="I40" s="4"/>
      <c r="J40" s="4"/>
    </row>
    <row r="41" spans="1:10" ht="15" customHeight="1">
      <c r="A41" s="5" t="s">
        <v>54</v>
      </c>
      <c r="B41" s="23" t="s">
        <v>52</v>
      </c>
      <c r="C41" s="24"/>
      <c r="D41" s="5">
        <v>150</v>
      </c>
      <c r="E41" s="5"/>
      <c r="F41" s="5">
        <f t="shared" si="0"/>
        <v>0</v>
      </c>
      <c r="G41" s="5"/>
      <c r="H41" s="4"/>
      <c r="I41" s="4"/>
      <c r="J41" s="4"/>
    </row>
    <row r="42" spans="1:10" ht="15" customHeight="1">
      <c r="A42" s="5" t="s">
        <v>42</v>
      </c>
      <c r="B42" s="23" t="s">
        <v>41</v>
      </c>
      <c r="C42" s="24"/>
      <c r="D42" s="5">
        <v>200</v>
      </c>
      <c r="E42" s="5"/>
      <c r="F42" s="5">
        <f t="shared" si="0"/>
        <v>0</v>
      </c>
      <c r="G42" s="5"/>
      <c r="H42" s="4"/>
      <c r="I42" s="4"/>
      <c r="J42" s="4"/>
    </row>
    <row r="43" spans="1:10" ht="15" customHeight="1">
      <c r="A43" s="5" t="s">
        <v>55</v>
      </c>
      <c r="B43" s="13" t="s">
        <v>56</v>
      </c>
      <c r="C43" s="14"/>
      <c r="D43" s="5">
        <v>300</v>
      </c>
      <c r="E43" s="5"/>
      <c r="F43" s="5">
        <f t="shared" si="0"/>
        <v>0</v>
      </c>
      <c r="G43" s="5"/>
      <c r="H43" s="4"/>
      <c r="I43" s="4"/>
      <c r="J43" s="4"/>
    </row>
    <row r="44" spans="1:10" ht="15" customHeight="1">
      <c r="A44" s="5" t="s">
        <v>44</v>
      </c>
      <c r="B44" s="13" t="s">
        <v>72</v>
      </c>
      <c r="C44" s="14"/>
      <c r="D44" s="5">
        <v>20</v>
      </c>
      <c r="E44" s="5"/>
      <c r="F44" s="5">
        <f t="shared" si="0"/>
        <v>0</v>
      </c>
      <c r="G44" s="5"/>
      <c r="H44" s="4"/>
      <c r="I44" s="4"/>
      <c r="J44" s="4"/>
    </row>
    <row r="45" spans="1:10" ht="15" customHeight="1">
      <c r="A45" s="5" t="s">
        <v>53</v>
      </c>
      <c r="B45" s="23" t="s">
        <v>43</v>
      </c>
      <c r="C45" s="24"/>
      <c r="D45" s="5">
        <v>150</v>
      </c>
      <c r="E45" s="5"/>
      <c r="F45" s="5">
        <f t="shared" si="0"/>
        <v>0</v>
      </c>
      <c r="G45" s="7"/>
      <c r="H45" s="4"/>
      <c r="I45" s="4"/>
      <c r="J45" s="4"/>
    </row>
    <row r="46" spans="1:10" ht="15" customHeight="1">
      <c r="A46" s="5" t="s">
        <v>73</v>
      </c>
      <c r="B46" s="23" t="s">
        <v>45</v>
      </c>
      <c r="C46" s="24"/>
      <c r="D46" s="5">
        <v>500</v>
      </c>
      <c r="E46" s="5"/>
      <c r="F46" s="5">
        <f t="shared" si="0"/>
        <v>0</v>
      </c>
      <c r="G46" s="5"/>
      <c r="H46" s="4"/>
      <c r="I46" s="4"/>
      <c r="J46" s="4"/>
    </row>
    <row r="47" spans="1:10" ht="15" customHeight="1">
      <c r="A47" s="5" t="s">
        <v>74</v>
      </c>
      <c r="B47" s="13" t="s">
        <v>76</v>
      </c>
      <c r="C47" s="14"/>
      <c r="D47" s="5">
        <v>200</v>
      </c>
      <c r="E47" s="5"/>
      <c r="F47" s="5">
        <f t="shared" si="0"/>
        <v>0</v>
      </c>
      <c r="G47" s="5"/>
      <c r="H47" s="4"/>
      <c r="I47" s="4"/>
      <c r="J47" s="4"/>
    </row>
    <row r="48" spans="1:10" ht="21.75" customHeight="1">
      <c r="A48" s="32" t="s">
        <v>75</v>
      </c>
      <c r="B48" s="33" t="s">
        <v>142</v>
      </c>
      <c r="C48" s="34"/>
      <c r="D48" s="32">
        <v>200</v>
      </c>
      <c r="E48" s="32">
        <v>1</v>
      </c>
      <c r="F48" s="32">
        <f t="shared" si="0"/>
        <v>200</v>
      </c>
      <c r="G48" s="32">
        <v>200</v>
      </c>
      <c r="H48" s="4"/>
      <c r="I48" s="4"/>
      <c r="J48" s="4"/>
    </row>
    <row r="49" spans="1:10" ht="15" customHeight="1">
      <c r="A49" s="29" t="s">
        <v>77</v>
      </c>
      <c r="B49" s="30" t="s">
        <v>136</v>
      </c>
      <c r="C49" s="31"/>
      <c r="D49" s="29">
        <v>30</v>
      </c>
      <c r="E49" s="29">
        <v>2</v>
      </c>
      <c r="F49" s="29">
        <f t="shared" si="0"/>
        <v>60</v>
      </c>
      <c r="G49" s="29">
        <v>60</v>
      </c>
      <c r="H49" s="4"/>
      <c r="I49" s="4"/>
      <c r="J49" s="4"/>
    </row>
    <row r="50" spans="1:10" ht="15" customHeight="1">
      <c r="A50" s="16" t="s">
        <v>78</v>
      </c>
      <c r="B50" s="25" t="s">
        <v>138</v>
      </c>
      <c r="C50" s="26"/>
      <c r="D50" s="16">
        <v>100</v>
      </c>
      <c r="E50" s="16">
        <v>1</v>
      </c>
      <c r="F50" s="16">
        <f t="shared" si="0"/>
        <v>100</v>
      </c>
      <c r="G50" s="16">
        <v>100</v>
      </c>
      <c r="H50" s="4"/>
      <c r="I50" s="4"/>
      <c r="J50" s="4"/>
    </row>
    <row r="51" spans="1:10" ht="15" customHeight="1">
      <c r="A51" s="5" t="s">
        <v>79</v>
      </c>
      <c r="B51" s="23" t="s">
        <v>137</v>
      </c>
      <c r="C51" s="24"/>
      <c r="D51" s="5">
        <v>60</v>
      </c>
      <c r="E51" s="5"/>
      <c r="F51" s="5"/>
      <c r="G51" s="5"/>
      <c r="H51" s="4"/>
      <c r="I51" s="4"/>
      <c r="J51" s="4"/>
    </row>
    <row r="52" spans="1:10" ht="20.25" customHeight="1">
      <c r="A52" s="16" t="s">
        <v>80</v>
      </c>
      <c r="B52" s="25" t="s">
        <v>135</v>
      </c>
      <c r="C52" s="26"/>
      <c r="D52" s="16">
        <v>200</v>
      </c>
      <c r="E52" s="16">
        <v>4</v>
      </c>
      <c r="F52" s="16">
        <f t="shared" si="0"/>
        <v>800</v>
      </c>
      <c r="G52" s="16">
        <v>800</v>
      </c>
      <c r="H52" s="4"/>
      <c r="I52" s="4"/>
      <c r="J52" s="4"/>
    </row>
    <row r="53" spans="1:10" ht="15" customHeight="1">
      <c r="A53" s="5" t="s">
        <v>81</v>
      </c>
      <c r="B53" s="23" t="s">
        <v>85</v>
      </c>
      <c r="C53" s="24"/>
      <c r="D53" s="5">
        <v>80</v>
      </c>
      <c r="E53" s="5"/>
      <c r="F53" s="5">
        <f t="shared" si="0"/>
        <v>0</v>
      </c>
      <c r="G53" s="5"/>
      <c r="H53" s="4"/>
      <c r="I53" s="4"/>
      <c r="J53" s="4"/>
    </row>
    <row r="54" spans="1:10" ht="15" customHeight="1">
      <c r="A54" s="5" t="s">
        <v>82</v>
      </c>
      <c r="B54" s="23" t="s">
        <v>86</v>
      </c>
      <c r="C54" s="24"/>
      <c r="D54" s="5">
        <v>250</v>
      </c>
      <c r="E54" s="5"/>
      <c r="F54" s="5">
        <f t="shared" si="0"/>
        <v>0</v>
      </c>
      <c r="G54" s="7"/>
      <c r="H54" s="4"/>
      <c r="I54" s="4"/>
      <c r="J54" s="4"/>
    </row>
    <row r="55" spans="1:10" ht="15" customHeight="1">
      <c r="A55" s="5" t="s">
        <v>83</v>
      </c>
      <c r="B55" s="23" t="s">
        <v>87</v>
      </c>
      <c r="C55" s="24"/>
      <c r="D55" s="5">
        <v>100</v>
      </c>
      <c r="E55" s="5"/>
      <c r="F55" s="5">
        <f t="shared" si="0"/>
        <v>0</v>
      </c>
      <c r="G55" s="5"/>
      <c r="H55" s="4"/>
      <c r="I55" s="4"/>
      <c r="J55" s="4"/>
    </row>
    <row r="56" spans="1:10" ht="15" customHeight="1">
      <c r="A56" s="5" t="s">
        <v>84</v>
      </c>
      <c r="B56" s="23" t="s">
        <v>88</v>
      </c>
      <c r="C56" s="24"/>
      <c r="D56" s="5">
        <v>300</v>
      </c>
      <c r="E56" s="5"/>
      <c r="F56" s="5">
        <f t="shared" si="0"/>
        <v>0</v>
      </c>
      <c r="G56" s="5"/>
      <c r="H56" s="4"/>
      <c r="I56" s="4"/>
      <c r="J56" s="4"/>
    </row>
    <row r="57" spans="1:10" ht="15" customHeight="1">
      <c r="A57" s="5" t="s">
        <v>89</v>
      </c>
      <c r="B57" s="23" t="s">
        <v>106</v>
      </c>
      <c r="C57" s="24"/>
      <c r="D57" s="5">
        <v>3</v>
      </c>
      <c r="E57" s="5"/>
      <c r="F57" s="5">
        <f t="shared" si="0"/>
        <v>0</v>
      </c>
      <c r="G57" s="5"/>
      <c r="H57" s="4"/>
      <c r="I57" s="4"/>
      <c r="J57" s="4"/>
    </row>
    <row r="58" spans="1:10" ht="15" customHeight="1">
      <c r="A58" s="5" t="s">
        <v>90</v>
      </c>
      <c r="B58" s="23" t="s">
        <v>107</v>
      </c>
      <c r="C58" s="24"/>
      <c r="D58" s="5">
        <v>10</v>
      </c>
      <c r="E58" s="5"/>
      <c r="F58" s="5">
        <f t="shared" si="0"/>
        <v>0</v>
      </c>
      <c r="G58" s="5"/>
      <c r="H58" s="4"/>
      <c r="I58" s="4"/>
      <c r="J58" s="4"/>
    </row>
    <row r="59" spans="1:10" ht="15" customHeight="1">
      <c r="A59" s="5" t="s">
        <v>91</v>
      </c>
      <c r="B59" s="23" t="s">
        <v>108</v>
      </c>
      <c r="C59" s="24"/>
      <c r="D59" s="5">
        <v>6</v>
      </c>
      <c r="E59" s="5"/>
      <c r="F59" s="5">
        <f t="shared" si="0"/>
        <v>0</v>
      </c>
      <c r="G59" s="5"/>
      <c r="H59" s="4"/>
      <c r="I59" s="4"/>
      <c r="J59" s="4"/>
    </row>
    <row r="60" spans="1:10" ht="15" customHeight="1">
      <c r="A60" s="5" t="s">
        <v>92</v>
      </c>
      <c r="B60" s="23" t="s">
        <v>109</v>
      </c>
      <c r="C60" s="24"/>
      <c r="D60" s="5">
        <v>20</v>
      </c>
      <c r="E60" s="5"/>
      <c r="F60" s="5">
        <f t="shared" si="0"/>
        <v>0</v>
      </c>
      <c r="G60" s="7"/>
      <c r="H60" s="4"/>
      <c r="I60" s="4"/>
      <c r="J60" s="4"/>
    </row>
    <row r="61" spans="1:10" ht="15" customHeight="1">
      <c r="A61" s="5" t="s">
        <v>93</v>
      </c>
      <c r="B61" s="23" t="s">
        <v>110</v>
      </c>
      <c r="C61" s="24"/>
      <c r="D61" s="5">
        <v>8</v>
      </c>
      <c r="E61" s="5"/>
      <c r="F61" s="5">
        <f t="shared" si="0"/>
        <v>0</v>
      </c>
      <c r="G61" s="5"/>
      <c r="H61" s="4"/>
      <c r="I61" s="4"/>
      <c r="J61" s="4"/>
    </row>
    <row r="62" spans="1:10" ht="15" customHeight="1">
      <c r="A62" s="16" t="s">
        <v>94</v>
      </c>
      <c r="B62" s="25" t="s">
        <v>141</v>
      </c>
      <c r="C62" s="26"/>
      <c r="D62" s="16">
        <v>25</v>
      </c>
      <c r="E62" s="16">
        <v>2</v>
      </c>
      <c r="F62" s="16">
        <f t="shared" si="0"/>
        <v>50</v>
      </c>
      <c r="G62" s="16">
        <v>50</v>
      </c>
      <c r="H62" s="4"/>
      <c r="I62" s="4"/>
      <c r="J62" s="4"/>
    </row>
    <row r="63" spans="1:10" ht="15" customHeight="1">
      <c r="A63" s="5" t="s">
        <v>95</v>
      </c>
      <c r="B63" s="23" t="s">
        <v>111</v>
      </c>
      <c r="C63" s="24"/>
      <c r="D63" s="5">
        <v>10</v>
      </c>
      <c r="E63" s="5"/>
      <c r="F63" s="5">
        <f t="shared" si="0"/>
        <v>0</v>
      </c>
      <c r="G63" s="5"/>
      <c r="H63" s="4"/>
      <c r="I63" s="4"/>
      <c r="J63" s="4"/>
    </row>
    <row r="64" spans="1:10" ht="15" customHeight="1">
      <c r="A64" s="16" t="s">
        <v>96</v>
      </c>
      <c r="B64" s="25" t="s">
        <v>140</v>
      </c>
      <c r="C64" s="26"/>
      <c r="D64" s="16">
        <v>30</v>
      </c>
      <c r="E64" s="16">
        <v>1</v>
      </c>
      <c r="F64" s="16">
        <f t="shared" si="0"/>
        <v>30</v>
      </c>
      <c r="G64" s="16">
        <v>30</v>
      </c>
      <c r="H64" s="4"/>
      <c r="I64" s="4"/>
      <c r="J64" s="4"/>
    </row>
    <row r="65" spans="1:10" ht="15" customHeight="1">
      <c r="A65" s="5" t="s">
        <v>46</v>
      </c>
      <c r="B65" s="23" t="s">
        <v>112</v>
      </c>
      <c r="C65" s="24"/>
      <c r="D65" s="5">
        <v>200</v>
      </c>
      <c r="E65" s="5"/>
      <c r="F65" s="5">
        <f t="shared" si="0"/>
        <v>0</v>
      </c>
      <c r="G65" s="5"/>
      <c r="H65" s="4"/>
      <c r="I65" s="4"/>
      <c r="J65" s="4"/>
    </row>
    <row r="66" spans="1:10" ht="15" customHeight="1">
      <c r="A66" s="5" t="s">
        <v>47</v>
      </c>
      <c r="B66" s="23" t="s">
        <v>113</v>
      </c>
      <c r="C66" s="24"/>
      <c r="D66" s="5">
        <v>200</v>
      </c>
      <c r="E66" s="5"/>
      <c r="F66" s="5">
        <f t="shared" si="0"/>
        <v>0</v>
      </c>
      <c r="G66" s="5"/>
      <c r="H66" s="4"/>
      <c r="I66" s="4"/>
      <c r="J66" s="4"/>
    </row>
    <row r="67" spans="1:10" ht="15" customHeight="1">
      <c r="A67" s="5" t="s">
        <v>97</v>
      </c>
      <c r="B67" s="13" t="s">
        <v>114</v>
      </c>
      <c r="C67" s="14"/>
      <c r="D67" s="5">
        <v>100</v>
      </c>
      <c r="E67" s="5"/>
      <c r="F67" s="5">
        <f t="shared" si="0"/>
        <v>0</v>
      </c>
      <c r="G67" s="5"/>
      <c r="H67" s="4"/>
      <c r="I67" s="4"/>
      <c r="J67" s="4"/>
    </row>
    <row r="68" spans="1:10" ht="15" customHeight="1">
      <c r="A68" s="5" t="s">
        <v>98</v>
      </c>
      <c r="B68" s="23" t="s">
        <v>115</v>
      </c>
      <c r="C68" s="24"/>
      <c r="D68" s="5">
        <v>10</v>
      </c>
      <c r="E68" s="5"/>
      <c r="F68" s="5">
        <f t="shared" si="0"/>
        <v>0</v>
      </c>
      <c r="G68" s="5"/>
      <c r="H68" s="4"/>
      <c r="I68" s="4"/>
      <c r="J68" s="4"/>
    </row>
    <row r="69" spans="1:10" ht="15" customHeight="1">
      <c r="A69" s="5" t="s">
        <v>99</v>
      </c>
      <c r="B69" s="23" t="s">
        <v>116</v>
      </c>
      <c r="C69" s="24"/>
      <c r="D69" s="5">
        <v>200</v>
      </c>
      <c r="E69" s="5"/>
      <c r="F69" s="5">
        <f t="shared" si="0"/>
        <v>0</v>
      </c>
      <c r="G69" s="7"/>
      <c r="H69" s="4"/>
      <c r="I69" s="4"/>
      <c r="J69" s="4"/>
    </row>
    <row r="70" spans="1:10" ht="15" customHeight="1">
      <c r="A70" s="5" t="s">
        <v>100</v>
      </c>
      <c r="B70" s="13" t="s">
        <v>117</v>
      </c>
      <c r="C70" s="14"/>
      <c r="D70" s="5">
        <v>30</v>
      </c>
      <c r="E70" s="5"/>
      <c r="F70" s="5">
        <f t="shared" si="0"/>
        <v>0</v>
      </c>
      <c r="G70" s="7"/>
      <c r="H70" s="4"/>
      <c r="I70" s="4"/>
      <c r="J70" s="4"/>
    </row>
    <row r="71" spans="1:10" ht="15" customHeight="1">
      <c r="A71" s="5" t="s">
        <v>101</v>
      </c>
      <c r="B71" s="13" t="s">
        <v>118</v>
      </c>
      <c r="C71" s="14"/>
      <c r="D71" s="5">
        <v>50</v>
      </c>
      <c r="E71" s="5"/>
      <c r="F71" s="5">
        <f t="shared" si="0"/>
        <v>0</v>
      </c>
      <c r="G71" s="7"/>
      <c r="H71" s="4"/>
      <c r="I71" s="4"/>
      <c r="J71" s="4"/>
    </row>
    <row r="72" spans="1:10" ht="15" customHeight="1">
      <c r="A72" s="5" t="s">
        <v>102</v>
      </c>
      <c r="B72" s="13" t="s">
        <v>119</v>
      </c>
      <c r="C72" s="14"/>
      <c r="D72" s="5">
        <v>10</v>
      </c>
      <c r="E72" s="5"/>
      <c r="F72" s="5">
        <f t="shared" si="0"/>
        <v>0</v>
      </c>
      <c r="G72" s="7"/>
      <c r="H72" s="4"/>
      <c r="I72" s="4"/>
      <c r="J72" s="4"/>
    </row>
    <row r="73" spans="1:10" ht="15" customHeight="1">
      <c r="A73" s="5" t="s">
        <v>103</v>
      </c>
      <c r="B73" s="13" t="s">
        <v>120</v>
      </c>
      <c r="C73" s="14"/>
      <c r="D73" s="5">
        <v>10</v>
      </c>
      <c r="E73" s="5"/>
      <c r="F73" s="5">
        <f t="shared" si="0"/>
        <v>0</v>
      </c>
      <c r="G73" s="7"/>
      <c r="H73" s="4"/>
      <c r="I73" s="4"/>
      <c r="J73" s="4"/>
    </row>
    <row r="74" spans="1:10" ht="15" customHeight="1">
      <c r="A74" s="35" t="s">
        <v>104</v>
      </c>
      <c r="B74" s="38" t="s">
        <v>121</v>
      </c>
      <c r="C74" s="39"/>
      <c r="D74" s="35">
        <v>20</v>
      </c>
      <c r="E74" s="35">
        <v>1</v>
      </c>
      <c r="F74" s="35">
        <f t="shared" si="0"/>
        <v>20</v>
      </c>
      <c r="G74" s="35">
        <v>20</v>
      </c>
      <c r="H74" s="4"/>
      <c r="I74" s="4"/>
      <c r="J74" s="4"/>
    </row>
    <row r="75" spans="1:10" ht="15" customHeight="1">
      <c r="A75" s="35" t="s">
        <v>105</v>
      </c>
      <c r="B75" s="36" t="s">
        <v>143</v>
      </c>
      <c r="C75" s="37"/>
      <c r="D75" s="35">
        <v>75</v>
      </c>
      <c r="E75" s="35">
        <v>1</v>
      </c>
      <c r="F75" s="35">
        <f t="shared" si="0"/>
        <v>75</v>
      </c>
      <c r="G75" s="35">
        <v>75</v>
      </c>
      <c r="H75" s="4"/>
      <c r="I75" s="4"/>
      <c r="J75" s="4"/>
    </row>
    <row r="76" spans="1:10" ht="15" customHeight="1">
      <c r="A76" s="27" t="s">
        <v>48</v>
      </c>
      <c r="B76" s="27"/>
      <c r="C76" s="27"/>
      <c r="D76" s="27"/>
      <c r="E76" s="28"/>
      <c r="F76" s="19">
        <f>SUM(F11:F75)</f>
        <v>1435</v>
      </c>
      <c r="G76" s="19">
        <f>SUM(G11:G75)</f>
        <v>1435</v>
      </c>
    </row>
    <row r="77" spans="1:10">
      <c r="A77" s="6"/>
    </row>
    <row r="78" spans="1:10">
      <c r="A78" s="2" t="s">
        <v>49</v>
      </c>
      <c r="C78" s="2"/>
      <c r="F78" s="2"/>
    </row>
    <row r="79" spans="1:10" ht="21.75">
      <c r="B79" s="20" t="s">
        <v>139</v>
      </c>
    </row>
  </sheetData>
  <sheetProtection selectLockedCells="1" selectUnlockedCells="1"/>
  <mergeCells count="56">
    <mergeCell ref="A76:E76"/>
    <mergeCell ref="B65:C65"/>
    <mergeCell ref="B66:C66"/>
    <mergeCell ref="B68:C68"/>
    <mergeCell ref="B69:C69"/>
    <mergeCell ref="B75:C75"/>
    <mergeCell ref="B50:C50"/>
    <mergeCell ref="B63:C63"/>
    <mergeCell ref="B64:C64"/>
    <mergeCell ref="B53:C53"/>
    <mergeCell ref="B54:C54"/>
    <mergeCell ref="B55:C55"/>
    <mergeCell ref="B56:C56"/>
    <mergeCell ref="B57:C57"/>
    <mergeCell ref="B58:C58"/>
    <mergeCell ref="B51:C51"/>
    <mergeCell ref="B52:C52"/>
    <mergeCell ref="B59:C59"/>
    <mergeCell ref="B60:C60"/>
    <mergeCell ref="B61:C61"/>
    <mergeCell ref="B62:C62"/>
    <mergeCell ref="B38:C38"/>
    <mergeCell ref="B39:C39"/>
    <mergeCell ref="B40:C40"/>
    <mergeCell ref="B41:C41"/>
    <mergeCell ref="B49:C49"/>
    <mergeCell ref="B42:C42"/>
    <mergeCell ref="B45:C45"/>
    <mergeCell ref="B46:C46"/>
    <mergeCell ref="B25:C25"/>
    <mergeCell ref="B26:C26"/>
    <mergeCell ref="B36:C36"/>
    <mergeCell ref="B31:C31"/>
    <mergeCell ref="B32:C32"/>
    <mergeCell ref="B33:C33"/>
    <mergeCell ref="B29:C29"/>
    <mergeCell ref="B30:C30"/>
    <mergeCell ref="B34:C34"/>
    <mergeCell ref="B35:C35"/>
    <mergeCell ref="B27:C27"/>
    <mergeCell ref="B28:C28"/>
    <mergeCell ref="B37:C37"/>
    <mergeCell ref="B23:C23"/>
    <mergeCell ref="B24:C24"/>
    <mergeCell ref="B15:C15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22:C22"/>
  </mergeCells>
  <phoneticPr fontId="19" type="noConversion"/>
  <pageMargins left="0.75" right="0.75" top="1" bottom="1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Jan Kamiński</cp:lastModifiedBy>
  <cp:lastPrinted>2017-04-06T08:51:43Z</cp:lastPrinted>
  <dcterms:created xsi:type="dcterms:W3CDTF">2012-11-21T17:23:02Z</dcterms:created>
  <dcterms:modified xsi:type="dcterms:W3CDTF">2017-04-06T08:55:17Z</dcterms:modified>
</cp:coreProperties>
</file>